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ownloads\Hayabusa 2026\"/>
    </mc:Choice>
  </mc:AlternateContent>
  <bookViews>
    <workbookView xWindow="0" yWindow="0" windowWidth="28800" windowHeight="11430"/>
  </bookViews>
  <sheets>
    <sheet name="LINE UP" sheetId="1" r:id="rId1"/>
  </sheets>
  <externalReferences>
    <externalReference r:id="rId2"/>
  </externalReferences>
  <definedNames>
    <definedName name="_xlnm._FilterDatabase" localSheetId="0" hidden="1">[1]Лист1!$N$1:$N$717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8" i="1"/>
  <c r="H422" i="1" l="1"/>
  <c r="H388" i="1"/>
  <c r="H353" i="1"/>
  <c r="H318" i="1"/>
  <c r="H287" i="1"/>
  <c r="H256" i="1"/>
  <c r="H225" i="1"/>
  <c r="H194" i="1"/>
  <c r="H163" i="1"/>
  <c r="H132" i="1"/>
  <c r="H101" i="1"/>
  <c r="H70" i="1" l="1"/>
  <c r="H39" i="1" l="1"/>
  <c r="H8" i="1"/>
</calcChain>
</file>

<file path=xl/sharedStrings.xml><?xml version="1.0" encoding="utf-8"?>
<sst xmlns="http://schemas.openxmlformats.org/spreadsheetml/2006/main" count="558" uniqueCount="129">
  <si>
    <t>Custom Sabiki order form</t>
    <phoneticPr fontId="0"/>
  </si>
  <si>
    <t>Model No:</t>
    <phoneticPr fontId="0"/>
  </si>
  <si>
    <t>Product name:</t>
    <phoneticPr fontId="0"/>
  </si>
  <si>
    <t>Hook</t>
    <phoneticPr fontId="0"/>
  </si>
  <si>
    <t>ハリス（Branch）</t>
    <phoneticPr fontId="0"/>
  </si>
  <si>
    <t>幹糸（Main）</t>
    <rPh sb="0" eb="1">
      <t>ミキ</t>
    </rPh>
    <rPh sb="1" eb="2">
      <t>イト</t>
    </rPh>
    <phoneticPr fontId="0"/>
  </si>
  <si>
    <t>Full</t>
    <phoneticPr fontId="0"/>
  </si>
  <si>
    <t>No.</t>
    <phoneticPr fontId="0"/>
  </si>
  <si>
    <t>Order</t>
    <phoneticPr fontId="0"/>
  </si>
  <si>
    <t>size</t>
    <phoneticPr fontId="0"/>
  </si>
  <si>
    <t>size</t>
    <phoneticPr fontId="0"/>
  </si>
  <si>
    <t>A</t>
    <phoneticPr fontId="0"/>
  </si>
  <si>
    <t>B</t>
    <phoneticPr fontId="0"/>
  </si>
  <si>
    <t>C</t>
    <phoneticPr fontId="0"/>
  </si>
  <si>
    <t>D</t>
    <phoneticPr fontId="0"/>
  </si>
  <si>
    <t>Length</t>
    <phoneticPr fontId="0"/>
  </si>
  <si>
    <t xml:space="preserve"> of</t>
    <phoneticPr fontId="0"/>
  </si>
  <si>
    <t>Qty</t>
    <phoneticPr fontId="0"/>
  </si>
  <si>
    <t>(JP)</t>
    <phoneticPr fontId="0"/>
  </si>
  <si>
    <t>mm</t>
  </si>
  <si>
    <t>(㎝)</t>
    <phoneticPr fontId="0"/>
  </si>
  <si>
    <t>(m)</t>
    <phoneticPr fontId="0"/>
  </si>
  <si>
    <t>hooks</t>
    <phoneticPr fontId="0"/>
  </si>
  <si>
    <t>Hook model and color</t>
    <phoneticPr fontId="0"/>
  </si>
  <si>
    <t>Branch material</t>
    <phoneticPr fontId="0"/>
  </si>
  <si>
    <t>fluorocarbon</t>
  </si>
  <si>
    <t>Main material</t>
    <phoneticPr fontId="0"/>
  </si>
  <si>
    <t>5 hooks</t>
  </si>
  <si>
    <t>Custom Fly picture</t>
    <phoneticPr fontId="0"/>
  </si>
  <si>
    <t>Custom Sabiki order form</t>
    <phoneticPr fontId="0"/>
  </si>
  <si>
    <t>Model No:</t>
    <phoneticPr fontId="0"/>
  </si>
  <si>
    <t>Product name:</t>
    <phoneticPr fontId="0"/>
  </si>
  <si>
    <t>Hook</t>
    <phoneticPr fontId="0"/>
  </si>
  <si>
    <t>ハリス（Branch）</t>
    <phoneticPr fontId="0"/>
  </si>
  <si>
    <t>Full</t>
    <phoneticPr fontId="0"/>
  </si>
  <si>
    <t>size</t>
    <phoneticPr fontId="0"/>
  </si>
  <si>
    <t>A</t>
    <phoneticPr fontId="0"/>
  </si>
  <si>
    <t>B</t>
    <phoneticPr fontId="0"/>
  </si>
  <si>
    <t>C</t>
    <phoneticPr fontId="0"/>
  </si>
  <si>
    <t>D</t>
    <phoneticPr fontId="0"/>
  </si>
  <si>
    <t>(JP)</t>
    <phoneticPr fontId="0"/>
  </si>
  <si>
    <t>(㎝)</t>
    <phoneticPr fontId="0"/>
  </si>
  <si>
    <t>(m)</t>
    <phoneticPr fontId="0"/>
  </si>
  <si>
    <t>example 1: Chika 2 nickel</t>
  </si>
  <si>
    <t>No.</t>
    <phoneticPr fontId="0"/>
  </si>
  <si>
    <t>JP</t>
    <phoneticPr fontId="0"/>
  </si>
  <si>
    <t>Custom Fly picture</t>
    <phoneticPr fontId="0"/>
  </si>
  <si>
    <t>Akita kitsune #2.5 nickel</t>
  </si>
  <si>
    <t>Custom Sabiki order form</t>
    <phoneticPr fontId="0"/>
  </si>
  <si>
    <t>No.</t>
    <phoneticPr fontId="0"/>
  </si>
  <si>
    <t>Order</t>
    <phoneticPr fontId="0"/>
  </si>
  <si>
    <t>size</t>
    <phoneticPr fontId="0"/>
  </si>
  <si>
    <t>size</t>
    <phoneticPr fontId="0"/>
  </si>
  <si>
    <t>C</t>
    <phoneticPr fontId="0"/>
  </si>
  <si>
    <t>Length</t>
    <phoneticPr fontId="0"/>
  </si>
  <si>
    <t xml:space="preserve"> of</t>
    <phoneticPr fontId="0"/>
  </si>
  <si>
    <t>Akita kitsune #2 red</t>
  </si>
  <si>
    <t>Branch material</t>
    <phoneticPr fontId="0"/>
  </si>
  <si>
    <t>Custom Fly picture</t>
    <phoneticPr fontId="0"/>
  </si>
  <si>
    <t>size</t>
    <phoneticPr fontId="0"/>
  </si>
  <si>
    <t>size</t>
    <phoneticPr fontId="0"/>
  </si>
  <si>
    <t>A</t>
    <phoneticPr fontId="0"/>
  </si>
  <si>
    <t>B</t>
    <phoneticPr fontId="0"/>
  </si>
  <si>
    <t>C</t>
    <phoneticPr fontId="0"/>
  </si>
  <si>
    <t>D</t>
    <phoneticPr fontId="0"/>
  </si>
  <si>
    <t>Length</t>
    <phoneticPr fontId="0"/>
  </si>
  <si>
    <t xml:space="preserve"> of</t>
    <phoneticPr fontId="0"/>
  </si>
  <si>
    <t>Qty</t>
    <phoneticPr fontId="0"/>
  </si>
  <si>
    <t>(JP)</t>
    <phoneticPr fontId="0"/>
  </si>
  <si>
    <t>(㎝)</t>
    <phoneticPr fontId="0"/>
  </si>
  <si>
    <t>(m)</t>
    <phoneticPr fontId="0"/>
  </si>
  <si>
    <t>hooks</t>
    <phoneticPr fontId="0"/>
  </si>
  <si>
    <t>Hook model and color</t>
    <phoneticPr fontId="0"/>
  </si>
  <si>
    <t>Akita kitsune #2 nickel</t>
  </si>
  <si>
    <t>Branch material</t>
    <phoneticPr fontId="0"/>
  </si>
  <si>
    <t>Main material</t>
    <phoneticPr fontId="0"/>
  </si>
  <si>
    <t>6 hooks</t>
    <phoneticPr fontId="0"/>
  </si>
  <si>
    <t>Custom Fly picture</t>
    <phoneticPr fontId="0"/>
  </si>
  <si>
    <t xml:space="preserve"> of</t>
    <phoneticPr fontId="0"/>
  </si>
  <si>
    <t>Qty</t>
    <phoneticPr fontId="0"/>
  </si>
  <si>
    <t>hooks</t>
    <phoneticPr fontId="0"/>
  </si>
  <si>
    <t>Akita kitsune #2 gold</t>
  </si>
  <si>
    <t>Main material</t>
    <phoneticPr fontId="0"/>
  </si>
  <si>
    <t>Custom Fly picture</t>
    <phoneticPr fontId="0"/>
  </si>
  <si>
    <t>Akita kitsune #1 nickel</t>
  </si>
  <si>
    <t>H.SDE189 #3.5 red</t>
    <phoneticPr fontId="6"/>
  </si>
  <si>
    <t>New Chika Sabiki No.１ 5 hooks</t>
    <phoneticPr fontId="6"/>
  </si>
  <si>
    <t>New Chika Sabiki No.２ 5 hooks</t>
    <phoneticPr fontId="6"/>
  </si>
  <si>
    <t>use H.CHK128 JP3</t>
    <phoneticPr fontId="6"/>
  </si>
  <si>
    <t>New Chika Sabiki No.4 5 hooks</t>
    <phoneticPr fontId="6"/>
  </si>
  <si>
    <t>New Chika Sabiki No.5 5 hooks</t>
    <phoneticPr fontId="6"/>
  </si>
  <si>
    <t>New Chika Sabiki No.6 5 hooks</t>
    <phoneticPr fontId="6"/>
  </si>
  <si>
    <t>New Chika Sabiki No.7 5 hooks</t>
    <phoneticPr fontId="6"/>
  </si>
  <si>
    <t>New Chika Sabiki No.8 5 hooks</t>
    <phoneticPr fontId="6"/>
  </si>
  <si>
    <t>New Chika Sabiki No.9 5 hooks</t>
    <phoneticPr fontId="6"/>
  </si>
  <si>
    <t>display</t>
    <phoneticPr fontId="0"/>
  </si>
  <si>
    <t>New Chika Sabiki No.11 5 hooks</t>
    <phoneticPr fontId="6"/>
  </si>
  <si>
    <t>New Chika Sabiki No.12 5 hooks</t>
    <phoneticPr fontId="6"/>
  </si>
  <si>
    <t>New Chika Sabiki No.14 5 hooks</t>
    <phoneticPr fontId="6"/>
  </si>
  <si>
    <t>New Chika Sabiki No.13 6 hooks</t>
    <phoneticPr fontId="6"/>
  </si>
  <si>
    <t>H.AKK106 JP ＃3(card#2)</t>
    <phoneticPr fontId="6"/>
  </si>
  <si>
    <t>H.AKK106 JP ＃2.5(card#1)</t>
    <phoneticPr fontId="6"/>
  </si>
  <si>
    <t>New Chika Sabiki No.15 5 hooks</t>
    <phoneticPr fontId="6"/>
  </si>
  <si>
    <t>New Chika Sabiki No.10 5 hooks</t>
    <phoneticPr fontId="6"/>
  </si>
  <si>
    <t>Product</t>
  </si>
  <si>
    <t>TSTANID2</t>
    <phoneticPr fontId="6"/>
  </si>
  <si>
    <t>H.SDE198 JP#3 Nickel</t>
  </si>
  <si>
    <t>H.SDE198 JP#3 Red</t>
  </si>
  <si>
    <t>TSTANID3</t>
    <phoneticPr fontId="6"/>
  </si>
  <si>
    <t>TSTANID4</t>
    <phoneticPr fontId="6"/>
  </si>
  <si>
    <t>TSTANID5</t>
    <phoneticPr fontId="6"/>
  </si>
  <si>
    <t>TSTANID6</t>
    <phoneticPr fontId="6"/>
  </si>
  <si>
    <t>use kit159 #JP8 BN</t>
    <phoneticPr fontId="6"/>
  </si>
  <si>
    <t>use kit159 #JP8 Blue</t>
    <phoneticPr fontId="6"/>
  </si>
  <si>
    <t>use kit159 #JP9 Blue</t>
    <phoneticPr fontId="6"/>
  </si>
  <si>
    <t>TSTANID7</t>
    <phoneticPr fontId="6"/>
  </si>
  <si>
    <t>TSTANID8</t>
    <phoneticPr fontId="6"/>
  </si>
  <si>
    <t>TSTANID9</t>
    <phoneticPr fontId="6"/>
  </si>
  <si>
    <t>TSTANIF6</t>
    <phoneticPr fontId="6"/>
  </si>
  <si>
    <t>TSTANIF7</t>
    <phoneticPr fontId="6"/>
  </si>
  <si>
    <t>TSTANIF8</t>
    <phoneticPr fontId="6"/>
  </si>
  <si>
    <t>TSTANIF9</t>
    <phoneticPr fontId="6"/>
  </si>
  <si>
    <t>TSTANIG1</t>
    <phoneticPr fontId="6"/>
  </si>
  <si>
    <t>TSTANIG2</t>
    <phoneticPr fontId="6"/>
  </si>
  <si>
    <t>use kit159 #JP8 Nickel</t>
    <phoneticPr fontId="6"/>
  </si>
  <si>
    <t>use kit159 #JP8 Red</t>
    <phoneticPr fontId="6"/>
  </si>
  <si>
    <t>ЗАКАЗ</t>
  </si>
  <si>
    <t>ЦЕНА РУБЛИ НДС</t>
  </si>
  <si>
    <t>СУММА ЗАКАЗА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</si>
</sst>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¥&quot;#,##0;[Red]&quot;¥&quot;\-#,##0"/>
    <numFmt numFmtId="165" formatCode="#,##0.0;[Red]\-#,##0.0"/>
  </numFmts>
  <fonts count="15">
    <font>
      <sz val="11"/>
      <color theme="1"/>
      <name val="Calibri"/>
      <family val="2"/>
      <charset val="204"/>
      <scheme val="minor"/>
    </font>
    <font>
      <sz val="11"/>
      <name val="ＭＳ Ｐゴシック"/>
      <family val="3"/>
      <charset val="128"/>
    </font>
    <font>
      <sz val="11"/>
      <color theme="1"/>
      <name val="Calibri"/>
      <family val="2"/>
      <scheme val="minor"/>
    </font>
    <font>
      <sz val="11"/>
      <name val="明朝"/>
      <family val="1"/>
      <charset val="128"/>
    </font>
    <font>
      <sz val="72"/>
      <name val="ＭＳ Ｐゴシック"/>
      <family val="3"/>
      <charset val="128"/>
    </font>
    <font>
      <sz val="72"/>
      <color theme="1"/>
      <name val="Calibri"/>
      <family val="2"/>
      <charset val="204"/>
      <scheme val="minor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FF"/>
      <name val="Calibri"/>
      <family val="2"/>
      <charset val="204"/>
      <scheme val="minor"/>
    </font>
    <font>
      <b/>
      <sz val="14"/>
      <color rgb="FF7030A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38" fontId="7" fillId="0" borderId="0" applyFont="0" applyFill="0" applyBorder="0" applyAlignment="0" applyProtection="0">
      <alignment vertical="center"/>
    </xf>
    <xf numFmtId="164" fontId="7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1"/>
    <xf numFmtId="0" fontId="1" fillId="0" borderId="26" xfId="1" applyBorder="1"/>
    <xf numFmtId="0" fontId="1" fillId="2" borderId="0" xfId="1" applyFill="1"/>
    <xf numFmtId="0" fontId="0" fillId="0" borderId="38" xfId="0" applyBorder="1"/>
    <xf numFmtId="0" fontId="1" fillId="0" borderId="38" xfId="1" applyBorder="1"/>
    <xf numFmtId="0" fontId="4" fillId="0" borderId="0" xfId="1" applyFont="1"/>
    <xf numFmtId="0" fontId="5" fillId="0" borderId="0" xfId="0" applyFont="1"/>
    <xf numFmtId="0" fontId="1" fillId="0" borderId="44" xfId="1" applyBorder="1"/>
    <xf numFmtId="0" fontId="4" fillId="0" borderId="44" xfId="1" applyFont="1" applyBorder="1"/>
    <xf numFmtId="1" fontId="0" fillId="0" borderId="0" xfId="0" applyNumberFormat="1"/>
    <xf numFmtId="0" fontId="8" fillId="0" borderId="25" xfId="1" applyFont="1" applyBorder="1"/>
    <xf numFmtId="0" fontId="8" fillId="0" borderId="26" xfId="1" applyFont="1" applyBorder="1"/>
    <xf numFmtId="0" fontId="9" fillId="0" borderId="26" xfId="1" applyFont="1" applyBorder="1"/>
    <xf numFmtId="1" fontId="8" fillId="0" borderId="26" xfId="1" applyNumberFormat="1" applyFont="1" applyBorder="1"/>
    <xf numFmtId="0" fontId="10" fillId="0" borderId="28" xfId="1" applyFont="1" applyBorder="1"/>
    <xf numFmtId="0" fontId="8" fillId="0" borderId="0" xfId="1" applyFont="1"/>
    <xf numFmtId="0" fontId="8" fillId="2" borderId="0" xfId="1" applyFont="1" applyFill="1"/>
    <xf numFmtId="0" fontId="8" fillId="2" borderId="0" xfId="2" applyFont="1" applyFill="1"/>
    <xf numFmtId="1" fontId="8" fillId="0" borderId="0" xfId="1" applyNumberFormat="1" applyFont="1"/>
    <xf numFmtId="0" fontId="10" fillId="0" borderId="28" xfId="2" applyFont="1" applyBorder="1"/>
    <xf numFmtId="0" fontId="11" fillId="2" borderId="0" xfId="1" applyFont="1" applyFill="1"/>
    <xf numFmtId="0" fontId="8" fillId="0" borderId="28" xfId="1" applyFont="1" applyBorder="1"/>
    <xf numFmtId="0" fontId="10" fillId="0" borderId="0" xfId="1" applyFont="1"/>
    <xf numFmtId="0" fontId="8" fillId="0" borderId="29" xfId="1" applyFont="1" applyBorder="1" applyAlignment="1">
      <alignment horizontal="center"/>
    </xf>
    <xf numFmtId="0" fontId="8" fillId="0" borderId="3" xfId="1" applyFont="1" applyBorder="1"/>
    <xf numFmtId="0" fontId="8" fillId="0" borderId="2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0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8" fillId="0" borderId="31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8" fillId="3" borderId="32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165" fontId="10" fillId="3" borderId="6" xfId="5" applyNumberFormat="1" applyFont="1" applyFill="1" applyBorder="1" applyAlignment="1">
      <alignment horizontal="center"/>
    </xf>
    <xf numFmtId="0" fontId="10" fillId="3" borderId="6" xfId="1" applyFont="1" applyFill="1" applyBorder="1" applyAlignment="1">
      <alignment horizontal="center"/>
    </xf>
    <xf numFmtId="0" fontId="8" fillId="2" borderId="32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9" xfId="1" applyFont="1" applyFill="1" applyBorder="1" applyAlignment="1">
      <alignment horizontal="center"/>
    </xf>
    <xf numFmtId="0" fontId="8" fillId="0" borderId="35" xfId="1" applyFont="1" applyBorder="1"/>
    <xf numFmtId="0" fontId="8" fillId="0" borderId="11" xfId="1" applyFont="1" applyBorder="1"/>
    <xf numFmtId="0" fontId="11" fillId="2" borderId="12" xfId="1" applyFont="1" applyFill="1" applyBorder="1"/>
    <xf numFmtId="0" fontId="8" fillId="2" borderId="12" xfId="1" applyFont="1" applyFill="1" applyBorder="1"/>
    <xf numFmtId="0" fontId="8" fillId="0" borderId="16" xfId="1" applyFont="1" applyBorder="1"/>
    <xf numFmtId="0" fontId="11" fillId="2" borderId="17" xfId="1" applyFont="1" applyFill="1" applyBorder="1"/>
    <xf numFmtId="0" fontId="8" fillId="2" borderId="17" xfId="1" applyFont="1" applyFill="1" applyBorder="1"/>
    <xf numFmtId="0" fontId="8" fillId="0" borderId="36" xfId="1" applyFont="1" applyBorder="1"/>
    <xf numFmtId="0" fontId="8" fillId="0" borderId="19" xfId="1" applyFont="1" applyBorder="1"/>
    <xf numFmtId="0" fontId="11" fillId="2" borderId="20" xfId="1" applyFont="1" applyFill="1" applyBorder="1"/>
    <xf numFmtId="0" fontId="8" fillId="2" borderId="20" xfId="1" applyFont="1" applyFill="1" applyBorder="1"/>
    <xf numFmtId="0" fontId="11" fillId="0" borderId="0" xfId="3" applyFont="1"/>
    <xf numFmtId="0" fontId="8" fillId="0" borderId="0" xfId="4" applyFont="1"/>
    <xf numFmtId="0" fontId="11" fillId="0" borderId="37" xfId="0" applyFont="1" applyBorder="1"/>
    <xf numFmtId="0" fontId="11" fillId="0" borderId="38" xfId="0" applyFont="1" applyBorder="1"/>
    <xf numFmtId="0" fontId="9" fillId="0" borderId="0" xfId="1" applyFont="1"/>
    <xf numFmtId="0" fontId="10" fillId="0" borderId="25" xfId="1" applyFont="1" applyBorder="1"/>
    <xf numFmtId="0" fontId="8" fillId="2" borderId="26" xfId="2" applyFont="1" applyFill="1" applyBorder="1"/>
    <xf numFmtId="0" fontId="8" fillId="2" borderId="26" xfId="1" applyFont="1" applyFill="1" applyBorder="1"/>
    <xf numFmtId="0" fontId="10" fillId="3" borderId="32" xfId="1" applyFont="1" applyFill="1" applyBorder="1" applyAlignment="1">
      <alignment horizontal="center"/>
    </xf>
    <xf numFmtId="0" fontId="10" fillId="2" borderId="12" xfId="1" applyFont="1" applyFill="1" applyBorder="1"/>
    <xf numFmtId="0" fontId="8" fillId="2" borderId="13" xfId="1" applyFont="1" applyFill="1" applyBorder="1"/>
    <xf numFmtId="0" fontId="8" fillId="2" borderId="18" xfId="1" applyFont="1" applyFill="1" applyBorder="1"/>
    <xf numFmtId="0" fontId="8" fillId="2" borderId="21" xfId="1" applyFont="1" applyFill="1" applyBorder="1"/>
    <xf numFmtId="0" fontId="8" fillId="0" borderId="37" xfId="1" applyFont="1" applyBorder="1"/>
    <xf numFmtId="0" fontId="8" fillId="0" borderId="38" xfId="1" applyFont="1" applyBorder="1"/>
    <xf numFmtId="0" fontId="11" fillId="0" borderId="0" xfId="0" applyFont="1"/>
    <xf numFmtId="0" fontId="10" fillId="4" borderId="6" xfId="1" applyFont="1" applyFill="1" applyBorder="1" applyAlignment="1">
      <alignment horizontal="center"/>
    </xf>
    <xf numFmtId="165" fontId="10" fillId="4" borderId="6" xfId="5" applyNumberFormat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13" fillId="3" borderId="6" xfId="1" applyFont="1" applyFill="1" applyBorder="1" applyAlignment="1">
      <alignment horizontal="center"/>
    </xf>
    <xf numFmtId="0" fontId="10" fillId="0" borderId="31" xfId="1" applyFont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3" borderId="39" xfId="1" applyFont="1" applyFill="1" applyBorder="1" applyAlignment="1">
      <alignment horizontal="center"/>
    </xf>
    <xf numFmtId="0" fontId="11" fillId="0" borderId="28" xfId="0" applyFont="1" applyBorder="1"/>
    <xf numFmtId="0" fontId="8" fillId="0" borderId="43" xfId="1" applyFont="1" applyBorder="1"/>
    <xf numFmtId="0" fontId="8" fillId="0" borderId="44" xfId="1" applyFont="1" applyBorder="1"/>
    <xf numFmtId="0" fontId="10" fillId="0" borderId="44" xfId="1" applyFont="1" applyBorder="1"/>
    <xf numFmtId="0" fontId="8" fillId="0" borderId="40" xfId="1" applyFont="1" applyBorder="1" applyAlignment="1">
      <alignment horizontal="center"/>
    </xf>
    <xf numFmtId="0" fontId="8" fillId="0" borderId="41" xfId="1" applyFont="1" applyBorder="1"/>
    <xf numFmtId="0" fontId="8" fillId="0" borderId="4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1" fontId="11" fillId="5" borderId="1" xfId="1" applyNumberFormat="1" applyFont="1" applyFill="1" applyBorder="1" applyAlignment="1">
      <alignment horizontal="center" vertical="center"/>
    </xf>
    <xf numFmtId="1" fontId="8" fillId="5" borderId="1" xfId="6" applyNumberFormat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horizontal="center" vertical="center"/>
    </xf>
    <xf numFmtId="1" fontId="8" fillId="5" borderId="1" xfId="1" applyNumberFormat="1" applyFont="1" applyFill="1" applyBorder="1" applyAlignment="1">
      <alignment vertical="center"/>
    </xf>
    <xf numFmtId="1" fontId="14" fillId="5" borderId="1" xfId="1" applyNumberFormat="1" applyFont="1" applyFill="1" applyBorder="1" applyAlignment="1">
      <alignment horizontal="center" vertical="center" wrapText="1"/>
    </xf>
    <xf numFmtId="1" fontId="14" fillId="5" borderId="1" xfId="1" applyNumberFormat="1" applyFont="1" applyFill="1" applyBorder="1" applyAlignment="1">
      <alignment horizontal="center" vertical="center"/>
    </xf>
    <xf numFmtId="1" fontId="14" fillId="2" borderId="1" xfId="1" applyNumberFormat="1" applyFont="1" applyFill="1" applyBorder="1" applyAlignment="1">
      <alignment horizontal="center" vertical="center" wrapText="1"/>
    </xf>
    <xf numFmtId="1" fontId="11" fillId="2" borderId="1" xfId="1" applyNumberFormat="1" applyFont="1" applyFill="1" applyBorder="1" applyAlignment="1">
      <alignment horizontal="center" vertical="center"/>
    </xf>
    <xf numFmtId="1" fontId="8" fillId="2" borderId="1" xfId="6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vertical="center"/>
    </xf>
    <xf numFmtId="1" fontId="8" fillId="2" borderId="5" xfId="1" applyNumberFormat="1" applyFont="1" applyFill="1" applyBorder="1" applyAlignment="1">
      <alignment vertical="center"/>
    </xf>
    <xf numFmtId="1" fontId="8" fillId="5" borderId="5" xfId="1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4" fillId="0" borderId="26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38" xfId="1" applyFont="1" applyBorder="1" applyAlignment="1">
      <alignment horizontal="center"/>
    </xf>
  </cellXfs>
  <cellStyles count="7">
    <cellStyle name="Денежный [0]" xfId="6" builtinId="7"/>
    <cellStyle name="Обычный" xfId="0" builtinId="0"/>
    <cellStyle name="Финансовый [0]" xfId="5" builtinId="6"/>
    <cellStyle name="標準 2 2" xfId="2"/>
    <cellStyle name="標準 5 2" xfId="3"/>
    <cellStyle name="標準_S番181-198" xfId="4"/>
    <cellStyle name="標準_新規格書 2" xfId="1"/>
  </cellStyles>
  <dxfs count="0"/>
  <tableStyles count="0" defaultTableStyle="TableStyleMedium2" defaultPivotStyle="PivotStyleLight16"/>
  <colors>
    <mruColors>
      <color rgb="FF0099FF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266703</xdr:colOff>
      <xdr:row>4</xdr:row>
      <xdr:rowOff>179302</xdr:rowOff>
    </xdr:from>
    <xdr:to>
      <xdr:col>18</xdr:col>
      <xdr:colOff>366624</xdr:colOff>
      <xdr:row>24</xdr:row>
      <xdr:rowOff>120759</xdr:rowOff>
    </xdr:to>
    <xdr:grpSp>
      <xdr:nvGrpSpPr>
        <xdr:cNvPr id="2" name="グループ化 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5452274" y="1104588"/>
          <a:ext cx="712243" cy="4908064"/>
          <a:chOff x="6677027" y="3182853"/>
          <a:chExt cx="1171573" cy="4132346"/>
        </a:xfrm>
      </xdr:grpSpPr>
      <xdr:grpSp>
        <xdr:nvGrpSpPr>
          <xdr:cNvPr id="3" name="グループ化 64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6" name="グループ化 77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26" name="Line 84">
                <a:extLst>
                  <a:ext uri="{FF2B5EF4-FFF2-40B4-BE49-F238E27FC236}">
                    <a16:creationId xmlns:a16="http://schemas.microsoft.com/office/drawing/2014/main" id="{00000000-0008-0000-0000-00001A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7" name="Line 85">
                <a:extLst>
                  <a:ext uri="{FF2B5EF4-FFF2-40B4-BE49-F238E27FC236}">
                    <a16:creationId xmlns:a16="http://schemas.microsoft.com/office/drawing/2014/main" id="{00000000-0008-0000-0000-00001B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8" name="Line 88">
                <a:extLst>
                  <a:ext uri="{FF2B5EF4-FFF2-40B4-BE49-F238E27FC236}">
                    <a16:creationId xmlns:a16="http://schemas.microsoft.com/office/drawing/2014/main" id="{00000000-0008-0000-0000-00001C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29" name="Line 89">
                <a:extLst>
                  <a:ext uri="{FF2B5EF4-FFF2-40B4-BE49-F238E27FC236}">
                    <a16:creationId xmlns:a16="http://schemas.microsoft.com/office/drawing/2014/main" id="{00000000-0008-0000-0000-00001D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0" name="Line 90">
                <a:extLst>
                  <a:ext uri="{FF2B5EF4-FFF2-40B4-BE49-F238E27FC236}">
                    <a16:creationId xmlns:a16="http://schemas.microsoft.com/office/drawing/2014/main" id="{00000000-0008-0000-0000-00001E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1" name="Line 91">
                <a:extLst>
                  <a:ext uri="{FF2B5EF4-FFF2-40B4-BE49-F238E27FC236}">
                    <a16:creationId xmlns:a16="http://schemas.microsoft.com/office/drawing/2014/main" id="{00000000-0008-0000-0000-00001F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2" name="Line 92">
                <a:extLst>
                  <a:ext uri="{FF2B5EF4-FFF2-40B4-BE49-F238E27FC236}">
                    <a16:creationId xmlns:a16="http://schemas.microsoft.com/office/drawing/2014/main" id="{00000000-0008-0000-0000-000020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33" name="Group 24">
                <a:extLst>
                  <a:ext uri="{FF2B5EF4-FFF2-40B4-BE49-F238E27FC236}">
                    <a16:creationId xmlns:a16="http://schemas.microsoft.com/office/drawing/2014/main" id="{00000000-0008-0000-0000-000021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4" name="Line 25">
                  <a:extLst>
                    <a:ext uri="{FF2B5EF4-FFF2-40B4-BE49-F238E27FC236}">
                      <a16:creationId xmlns:a16="http://schemas.microsoft.com/office/drawing/2014/main" id="{00000000-0008-0000-0000-00005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5" name="Line 26">
                  <a:extLst>
                    <a:ext uri="{FF2B5EF4-FFF2-40B4-BE49-F238E27FC236}">
                      <a16:creationId xmlns:a16="http://schemas.microsoft.com/office/drawing/2014/main" id="{00000000-0008-0000-0000-00005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6" name="Freeform 27">
                  <a:extLst>
                    <a:ext uri="{FF2B5EF4-FFF2-40B4-BE49-F238E27FC236}">
                      <a16:creationId xmlns:a16="http://schemas.microsoft.com/office/drawing/2014/main" id="{00000000-0008-0000-0000-000060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7" name="Line 28">
                  <a:extLst>
                    <a:ext uri="{FF2B5EF4-FFF2-40B4-BE49-F238E27FC236}">
                      <a16:creationId xmlns:a16="http://schemas.microsoft.com/office/drawing/2014/main" id="{00000000-0008-0000-0000-00006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" name="Line 29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" name="AutoShape 30">
                  <a:extLst>
                    <a:ext uri="{FF2B5EF4-FFF2-40B4-BE49-F238E27FC236}">
                      <a16:creationId xmlns:a16="http://schemas.microsoft.com/office/drawing/2014/main" id="{00000000-0008-0000-0000-00006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" name="Oval 31">
                  <a:extLst>
                    <a:ext uri="{FF2B5EF4-FFF2-40B4-BE49-F238E27FC236}">
                      <a16:creationId xmlns:a16="http://schemas.microsoft.com/office/drawing/2014/main" id="{00000000-0008-0000-0000-00006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1" name="Oval 32">
                  <a:extLst>
                    <a:ext uri="{FF2B5EF4-FFF2-40B4-BE49-F238E27FC236}">
                      <a16:creationId xmlns:a16="http://schemas.microsoft.com/office/drawing/2014/main" id="{00000000-0008-0000-0000-00006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2" name="Oval 33">
                  <a:extLst>
                    <a:ext uri="{FF2B5EF4-FFF2-40B4-BE49-F238E27FC236}">
                      <a16:creationId xmlns:a16="http://schemas.microsoft.com/office/drawing/2014/main" id="{00000000-0008-0000-0000-00006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3" name="Oval 34">
                  <a:extLst>
                    <a:ext uri="{FF2B5EF4-FFF2-40B4-BE49-F238E27FC236}">
                      <a16:creationId xmlns:a16="http://schemas.microsoft.com/office/drawing/2014/main" id="{00000000-0008-0000-0000-00006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4" name="Oval 35">
                  <a:extLst>
                    <a:ext uri="{FF2B5EF4-FFF2-40B4-BE49-F238E27FC236}">
                      <a16:creationId xmlns:a16="http://schemas.microsoft.com/office/drawing/2014/main" id="{00000000-0008-0000-0000-00006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4" name="Group 24">
                <a:extLst>
                  <a:ext uri="{FF2B5EF4-FFF2-40B4-BE49-F238E27FC236}">
                    <a16:creationId xmlns:a16="http://schemas.microsoft.com/office/drawing/2014/main" id="{00000000-0008-0000-0000-00002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3" name="Line 25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4" name="Line 26">
                  <a:extLst>
                    <a:ext uri="{FF2B5EF4-FFF2-40B4-BE49-F238E27FC236}">
                      <a16:creationId xmlns:a16="http://schemas.microsoft.com/office/drawing/2014/main" id="{00000000-0008-0000-0000-00005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5" name="Freeform 27">
                  <a:extLst>
                    <a:ext uri="{FF2B5EF4-FFF2-40B4-BE49-F238E27FC236}">
                      <a16:creationId xmlns:a16="http://schemas.microsoft.com/office/drawing/2014/main" id="{00000000-0008-0000-0000-000055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6" name="Line 28">
                  <a:extLst>
                    <a:ext uri="{FF2B5EF4-FFF2-40B4-BE49-F238E27FC236}">
                      <a16:creationId xmlns:a16="http://schemas.microsoft.com/office/drawing/2014/main" id="{00000000-0008-0000-0000-00005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7" name="Line 29">
                  <a:extLst>
                    <a:ext uri="{FF2B5EF4-FFF2-40B4-BE49-F238E27FC236}">
                      <a16:creationId xmlns:a16="http://schemas.microsoft.com/office/drawing/2014/main" id="{00000000-0008-0000-0000-00005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" name="AutoShape 30">
                  <a:extLst>
                    <a:ext uri="{FF2B5EF4-FFF2-40B4-BE49-F238E27FC236}">
                      <a16:creationId xmlns:a16="http://schemas.microsoft.com/office/drawing/2014/main" id="{00000000-0008-0000-0000-00005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" name="Oval 31">
                  <a:extLst>
                    <a:ext uri="{FF2B5EF4-FFF2-40B4-BE49-F238E27FC236}">
                      <a16:creationId xmlns:a16="http://schemas.microsoft.com/office/drawing/2014/main" id="{00000000-0008-0000-0000-00005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" name="Oval 32">
                  <a:extLst>
                    <a:ext uri="{FF2B5EF4-FFF2-40B4-BE49-F238E27FC236}">
                      <a16:creationId xmlns:a16="http://schemas.microsoft.com/office/drawing/2014/main" id="{00000000-0008-0000-0000-00005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" name="Oval 33">
                  <a:extLst>
                    <a:ext uri="{FF2B5EF4-FFF2-40B4-BE49-F238E27FC236}">
                      <a16:creationId xmlns:a16="http://schemas.microsoft.com/office/drawing/2014/main" id="{00000000-0008-0000-0000-00005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" name="Oval 34">
                  <a:extLst>
                    <a:ext uri="{FF2B5EF4-FFF2-40B4-BE49-F238E27FC236}">
                      <a16:creationId xmlns:a16="http://schemas.microsoft.com/office/drawing/2014/main" id="{00000000-0008-0000-0000-00005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3" name="Oval 35">
                  <a:extLst>
                    <a:ext uri="{FF2B5EF4-FFF2-40B4-BE49-F238E27FC236}">
                      <a16:creationId xmlns:a16="http://schemas.microsoft.com/office/drawing/2014/main" id="{00000000-0008-0000-0000-00005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" name="Group 24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72" name="Line 25">
                  <a:extLst>
                    <a:ext uri="{FF2B5EF4-FFF2-40B4-BE49-F238E27FC236}">
                      <a16:creationId xmlns:a16="http://schemas.microsoft.com/office/drawing/2014/main" id="{00000000-0008-0000-0000-00004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3" name="Line 26">
                  <a:extLst>
                    <a:ext uri="{FF2B5EF4-FFF2-40B4-BE49-F238E27FC236}">
                      <a16:creationId xmlns:a16="http://schemas.microsoft.com/office/drawing/2014/main" id="{00000000-0008-0000-0000-00004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4" name="Freeform 27">
                  <a:extLst>
                    <a:ext uri="{FF2B5EF4-FFF2-40B4-BE49-F238E27FC236}">
                      <a16:creationId xmlns:a16="http://schemas.microsoft.com/office/drawing/2014/main" id="{00000000-0008-0000-0000-00004A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75" name="Line 28">
                  <a:extLst>
                    <a:ext uri="{FF2B5EF4-FFF2-40B4-BE49-F238E27FC236}">
                      <a16:creationId xmlns:a16="http://schemas.microsoft.com/office/drawing/2014/main" id="{00000000-0008-0000-0000-00004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6" name="Line 29">
                  <a:extLst>
                    <a:ext uri="{FF2B5EF4-FFF2-40B4-BE49-F238E27FC236}">
                      <a16:creationId xmlns:a16="http://schemas.microsoft.com/office/drawing/2014/main" id="{00000000-0008-0000-0000-00004C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" name="AutoShape 30">
                  <a:extLst>
                    <a:ext uri="{FF2B5EF4-FFF2-40B4-BE49-F238E27FC236}">
                      <a16:creationId xmlns:a16="http://schemas.microsoft.com/office/drawing/2014/main" id="{00000000-0008-0000-0000-00004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" name="Oval 31">
                  <a:extLst>
                    <a:ext uri="{FF2B5EF4-FFF2-40B4-BE49-F238E27FC236}">
                      <a16:creationId xmlns:a16="http://schemas.microsoft.com/office/drawing/2014/main" id="{00000000-0008-0000-0000-00004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9" name="Oval 32">
                  <a:extLst>
                    <a:ext uri="{FF2B5EF4-FFF2-40B4-BE49-F238E27FC236}">
                      <a16:creationId xmlns:a16="http://schemas.microsoft.com/office/drawing/2014/main" id="{00000000-0008-0000-0000-00004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" name="Oval 33">
                  <a:extLst>
                    <a:ext uri="{FF2B5EF4-FFF2-40B4-BE49-F238E27FC236}">
                      <a16:creationId xmlns:a16="http://schemas.microsoft.com/office/drawing/2014/main" id="{00000000-0008-0000-0000-00005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" name="Oval 34">
                  <a:extLst>
                    <a:ext uri="{FF2B5EF4-FFF2-40B4-BE49-F238E27FC236}">
                      <a16:creationId xmlns:a16="http://schemas.microsoft.com/office/drawing/2014/main" id="{00000000-0008-0000-0000-00005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2" name="Oval 35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6" name="Group 24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61" name="Line 25">
                  <a:extLst>
                    <a:ext uri="{FF2B5EF4-FFF2-40B4-BE49-F238E27FC236}">
                      <a16:creationId xmlns:a16="http://schemas.microsoft.com/office/drawing/2014/main" id="{00000000-0008-0000-0000-00003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" name="Line 26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3" name="Freeform 27">
                  <a:extLst>
                    <a:ext uri="{FF2B5EF4-FFF2-40B4-BE49-F238E27FC236}">
                      <a16:creationId xmlns:a16="http://schemas.microsoft.com/office/drawing/2014/main" id="{00000000-0008-0000-0000-00003F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4" name="Line 28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5" name="Line 29">
                  <a:extLst>
                    <a:ext uri="{FF2B5EF4-FFF2-40B4-BE49-F238E27FC236}">
                      <a16:creationId xmlns:a16="http://schemas.microsoft.com/office/drawing/2014/main" id="{00000000-0008-0000-0000-00004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6" name="AutoShape 30">
                  <a:extLst>
                    <a:ext uri="{FF2B5EF4-FFF2-40B4-BE49-F238E27FC236}">
                      <a16:creationId xmlns:a16="http://schemas.microsoft.com/office/drawing/2014/main" id="{00000000-0008-0000-0000-00004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7" name="Oval 31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8" name="Oval 32">
                  <a:extLst>
                    <a:ext uri="{FF2B5EF4-FFF2-40B4-BE49-F238E27FC236}">
                      <a16:creationId xmlns:a16="http://schemas.microsoft.com/office/drawing/2014/main" id="{00000000-0008-0000-0000-00004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9" name="Oval 33">
                  <a:extLst>
                    <a:ext uri="{FF2B5EF4-FFF2-40B4-BE49-F238E27FC236}">
                      <a16:creationId xmlns:a16="http://schemas.microsoft.com/office/drawing/2014/main" id="{00000000-0008-0000-0000-00004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0" name="Oval 34">
                  <a:extLst>
                    <a:ext uri="{FF2B5EF4-FFF2-40B4-BE49-F238E27FC236}">
                      <a16:creationId xmlns:a16="http://schemas.microsoft.com/office/drawing/2014/main" id="{00000000-0008-0000-0000-00004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1" name="Oval 35">
                  <a:extLst>
                    <a:ext uri="{FF2B5EF4-FFF2-40B4-BE49-F238E27FC236}">
                      <a16:creationId xmlns:a16="http://schemas.microsoft.com/office/drawing/2014/main" id="{00000000-0008-0000-0000-00004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7" name="Group 24">
                <a:extLst>
                  <a:ext uri="{FF2B5EF4-FFF2-40B4-BE49-F238E27FC236}">
                    <a16:creationId xmlns:a16="http://schemas.microsoft.com/office/drawing/2014/main" id="{00000000-0008-0000-0000-000025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0" name="Line 25">
                  <a:extLst>
                    <a:ext uri="{FF2B5EF4-FFF2-40B4-BE49-F238E27FC236}">
                      <a16:creationId xmlns:a16="http://schemas.microsoft.com/office/drawing/2014/main" id="{00000000-0008-0000-0000-00003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" name="Line 26">
                  <a:extLst>
                    <a:ext uri="{FF2B5EF4-FFF2-40B4-BE49-F238E27FC236}">
                      <a16:creationId xmlns:a16="http://schemas.microsoft.com/office/drawing/2014/main" id="{00000000-0008-0000-0000-00003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2" name="Freeform 27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3" name="Line 28">
                  <a:extLst>
                    <a:ext uri="{FF2B5EF4-FFF2-40B4-BE49-F238E27FC236}">
                      <a16:creationId xmlns:a16="http://schemas.microsoft.com/office/drawing/2014/main" id="{00000000-0008-0000-0000-00003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4" name="Line 29">
                  <a:extLst>
                    <a:ext uri="{FF2B5EF4-FFF2-40B4-BE49-F238E27FC236}">
                      <a16:creationId xmlns:a16="http://schemas.microsoft.com/office/drawing/2014/main" id="{00000000-0008-0000-0000-00003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5" name="AutoShape 30">
                  <a:extLst>
                    <a:ext uri="{FF2B5EF4-FFF2-40B4-BE49-F238E27FC236}">
                      <a16:creationId xmlns:a16="http://schemas.microsoft.com/office/drawing/2014/main" id="{00000000-0008-0000-0000-00003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" name="Oval 31">
                  <a:extLst>
                    <a:ext uri="{FF2B5EF4-FFF2-40B4-BE49-F238E27FC236}">
                      <a16:creationId xmlns:a16="http://schemas.microsoft.com/office/drawing/2014/main" id="{00000000-0008-0000-0000-00003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" name="Oval 32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" name="Oval 33">
                  <a:extLst>
                    <a:ext uri="{FF2B5EF4-FFF2-40B4-BE49-F238E27FC236}">
                      <a16:creationId xmlns:a16="http://schemas.microsoft.com/office/drawing/2014/main" id="{00000000-0008-0000-0000-00003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" name="Oval 34">
                  <a:extLst>
                    <a:ext uri="{FF2B5EF4-FFF2-40B4-BE49-F238E27FC236}">
                      <a16:creationId xmlns:a16="http://schemas.microsoft.com/office/drawing/2014/main" id="{00000000-0008-0000-0000-00003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0" name="Oval 35">
                  <a:extLst>
                    <a:ext uri="{FF2B5EF4-FFF2-40B4-BE49-F238E27FC236}">
                      <a16:creationId xmlns:a16="http://schemas.microsoft.com/office/drawing/2014/main" id="{00000000-0008-0000-0000-00003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8" name="Group 24">
                <a:extLst>
                  <a:ext uri="{FF2B5EF4-FFF2-40B4-BE49-F238E27FC236}">
                    <a16:creationId xmlns:a16="http://schemas.microsoft.com/office/drawing/2014/main" id="{00000000-0008-0000-0000-000026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9" name="Line 25">
                  <a:extLst>
                    <a:ext uri="{FF2B5EF4-FFF2-40B4-BE49-F238E27FC236}">
                      <a16:creationId xmlns:a16="http://schemas.microsoft.com/office/drawing/2014/main" id="{00000000-0008-0000-0000-00002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" name="Line 26">
                  <a:extLst>
                    <a:ext uri="{FF2B5EF4-FFF2-40B4-BE49-F238E27FC236}">
                      <a16:creationId xmlns:a16="http://schemas.microsoft.com/office/drawing/2014/main" id="{00000000-0008-0000-0000-00002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" name="Freeform 27">
                  <a:extLst>
                    <a:ext uri="{FF2B5EF4-FFF2-40B4-BE49-F238E27FC236}">
                      <a16:creationId xmlns:a16="http://schemas.microsoft.com/office/drawing/2014/main" id="{00000000-0008-0000-0000-000029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2" name="Line 28">
                  <a:extLst>
                    <a:ext uri="{FF2B5EF4-FFF2-40B4-BE49-F238E27FC236}">
                      <a16:creationId xmlns:a16="http://schemas.microsoft.com/office/drawing/2014/main" id="{00000000-0008-0000-0000-00002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3" name="Line 29">
                  <a:extLst>
                    <a:ext uri="{FF2B5EF4-FFF2-40B4-BE49-F238E27FC236}">
                      <a16:creationId xmlns:a16="http://schemas.microsoft.com/office/drawing/2014/main" id="{00000000-0008-0000-0000-00002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4" name="AutoShape 30">
                  <a:extLst>
                    <a:ext uri="{FF2B5EF4-FFF2-40B4-BE49-F238E27FC236}">
                      <a16:creationId xmlns:a16="http://schemas.microsoft.com/office/drawing/2014/main" id="{00000000-0008-0000-0000-00002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5" name="Oval 31">
                  <a:extLst>
                    <a:ext uri="{FF2B5EF4-FFF2-40B4-BE49-F238E27FC236}">
                      <a16:creationId xmlns:a16="http://schemas.microsoft.com/office/drawing/2014/main" id="{00000000-0008-0000-0000-00002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" name="Oval 32">
                  <a:extLst>
                    <a:ext uri="{FF2B5EF4-FFF2-40B4-BE49-F238E27FC236}">
                      <a16:creationId xmlns:a16="http://schemas.microsoft.com/office/drawing/2014/main" id="{00000000-0008-0000-0000-00002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7" name="Oval 33">
                  <a:extLst>
                    <a:ext uri="{FF2B5EF4-FFF2-40B4-BE49-F238E27FC236}">
                      <a16:creationId xmlns:a16="http://schemas.microsoft.com/office/drawing/2014/main" id="{00000000-0008-0000-0000-00002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" name="Oval 34">
                  <a:extLst>
                    <a:ext uri="{FF2B5EF4-FFF2-40B4-BE49-F238E27FC236}">
                      <a16:creationId xmlns:a16="http://schemas.microsoft.com/office/drawing/2014/main" id="{00000000-0008-0000-0000-00003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9" name="Oval 35">
                  <a:extLst>
                    <a:ext uri="{FF2B5EF4-FFF2-40B4-BE49-F238E27FC236}">
                      <a16:creationId xmlns:a16="http://schemas.microsoft.com/office/drawing/2014/main" id="{00000000-0008-0000-0000-00003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7" name="グループ化 78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8" name="AutoShape 772">
                <a:extLst>
                  <a:ext uri="{FF2B5EF4-FFF2-40B4-BE49-F238E27FC236}">
                    <a16:creationId xmlns:a16="http://schemas.microsoft.com/office/drawing/2014/main" id="{00000000-0008-0000-0000-000012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9" name="AutoShape 772">
                <a:extLst>
                  <a:ext uri="{FF2B5EF4-FFF2-40B4-BE49-F238E27FC236}">
                    <a16:creationId xmlns:a16="http://schemas.microsoft.com/office/drawing/2014/main" id="{00000000-0008-0000-0000-000013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0" name="AutoShape 772">
                <a:extLst>
                  <a:ext uri="{FF2B5EF4-FFF2-40B4-BE49-F238E27FC236}">
                    <a16:creationId xmlns:a16="http://schemas.microsoft.com/office/drawing/2014/main" id="{00000000-0008-0000-0000-000014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1" name="AutoShape 772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22" name="テキスト ボックス 83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23" name="テキスト ボックス 84">
                <a:extLst>
                  <a:ext uri="{FF2B5EF4-FFF2-40B4-BE49-F238E27FC236}">
                    <a16:creationId xmlns:a16="http://schemas.microsoft.com/office/drawing/2014/main" id="{00000000-0008-0000-0000-00001700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24" name="テキスト ボックス 85">
                <a:extLst>
                  <a:ext uri="{FF2B5EF4-FFF2-40B4-BE49-F238E27FC236}">
                    <a16:creationId xmlns:a16="http://schemas.microsoft.com/office/drawing/2014/main" id="{00000000-0008-0000-0000-00001800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25" name="テキスト ボックス 86">
                <a:extLst>
                  <a:ext uri="{FF2B5EF4-FFF2-40B4-BE49-F238E27FC236}">
                    <a16:creationId xmlns:a16="http://schemas.microsoft.com/office/drawing/2014/main" id="{00000000-0008-0000-0000-00001900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4" name="Group 4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1" name="Freeform 43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" name="Line 44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" name="Line 45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" name="Oval 46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" name="Oval 47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5" name="Group 4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6" name="Freeform 43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" name="Line 44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" name="Line 45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" name="Oval 46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" name="Oval 47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35</xdr:row>
      <xdr:rowOff>179302</xdr:rowOff>
    </xdr:from>
    <xdr:to>
      <xdr:col>18</xdr:col>
      <xdr:colOff>366624</xdr:colOff>
      <xdr:row>55</xdr:row>
      <xdr:rowOff>120759</xdr:rowOff>
    </xdr:to>
    <xdr:grpSp>
      <xdr:nvGrpSpPr>
        <xdr:cNvPr id="106" name="グループ化 63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/>
      </xdr:nvGrpSpPr>
      <xdr:grpSpPr>
        <a:xfrm>
          <a:off x="15452274" y="8710981"/>
          <a:ext cx="712243" cy="4567885"/>
          <a:chOff x="6677027" y="3182853"/>
          <a:chExt cx="1171573" cy="4132346"/>
        </a:xfrm>
      </xdr:grpSpPr>
      <xdr:grpSp>
        <xdr:nvGrpSpPr>
          <xdr:cNvPr id="107" name="グループ化 64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20" name="グループ化 77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30" name="Line 84">
                <a:extLst>
                  <a:ext uri="{FF2B5EF4-FFF2-40B4-BE49-F238E27FC236}">
                    <a16:creationId xmlns:a16="http://schemas.microsoft.com/office/drawing/2014/main" id="{00000000-0008-0000-0000-000082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1" name="Line 85">
                <a:extLst>
                  <a:ext uri="{FF2B5EF4-FFF2-40B4-BE49-F238E27FC236}">
                    <a16:creationId xmlns:a16="http://schemas.microsoft.com/office/drawing/2014/main" id="{00000000-0008-0000-0000-000083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2" name="Line 88">
                <a:extLst>
                  <a:ext uri="{FF2B5EF4-FFF2-40B4-BE49-F238E27FC236}">
                    <a16:creationId xmlns:a16="http://schemas.microsoft.com/office/drawing/2014/main" id="{00000000-0008-0000-0000-000084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3" name="Line 89">
                <a:extLst>
                  <a:ext uri="{FF2B5EF4-FFF2-40B4-BE49-F238E27FC236}">
                    <a16:creationId xmlns:a16="http://schemas.microsoft.com/office/drawing/2014/main" id="{00000000-0008-0000-0000-000085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4" name="Line 90">
                <a:extLst>
                  <a:ext uri="{FF2B5EF4-FFF2-40B4-BE49-F238E27FC236}">
                    <a16:creationId xmlns:a16="http://schemas.microsoft.com/office/drawing/2014/main" id="{00000000-0008-0000-0000-000086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5" name="Line 91">
                <a:extLst>
                  <a:ext uri="{FF2B5EF4-FFF2-40B4-BE49-F238E27FC236}">
                    <a16:creationId xmlns:a16="http://schemas.microsoft.com/office/drawing/2014/main" id="{00000000-0008-0000-0000-000087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6" name="Line 92">
                <a:extLst>
                  <a:ext uri="{FF2B5EF4-FFF2-40B4-BE49-F238E27FC236}">
                    <a16:creationId xmlns:a16="http://schemas.microsoft.com/office/drawing/2014/main" id="{00000000-0008-0000-0000-00008800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37" name="Group 24">
                <a:extLst>
                  <a:ext uri="{FF2B5EF4-FFF2-40B4-BE49-F238E27FC236}">
                    <a16:creationId xmlns:a16="http://schemas.microsoft.com/office/drawing/2014/main" id="{00000000-0008-0000-0000-000089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98" name="Line 25">
                  <a:extLst>
                    <a:ext uri="{FF2B5EF4-FFF2-40B4-BE49-F238E27FC236}">
                      <a16:creationId xmlns:a16="http://schemas.microsoft.com/office/drawing/2014/main" id="{00000000-0008-0000-0000-0000C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99" name="Line 26">
                  <a:extLst>
                    <a:ext uri="{FF2B5EF4-FFF2-40B4-BE49-F238E27FC236}">
                      <a16:creationId xmlns:a16="http://schemas.microsoft.com/office/drawing/2014/main" id="{00000000-0008-0000-0000-0000C7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200" name="Freeform 27">
                  <a:extLst>
                    <a:ext uri="{FF2B5EF4-FFF2-40B4-BE49-F238E27FC236}">
                      <a16:creationId xmlns:a16="http://schemas.microsoft.com/office/drawing/2014/main" id="{00000000-0008-0000-0000-0000C8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201" name="Line 28">
                  <a:extLst>
                    <a:ext uri="{FF2B5EF4-FFF2-40B4-BE49-F238E27FC236}">
                      <a16:creationId xmlns:a16="http://schemas.microsoft.com/office/drawing/2014/main" id="{00000000-0008-0000-0000-0000C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202" name="Line 29">
                  <a:extLst>
                    <a:ext uri="{FF2B5EF4-FFF2-40B4-BE49-F238E27FC236}">
                      <a16:creationId xmlns:a16="http://schemas.microsoft.com/office/drawing/2014/main" id="{00000000-0008-0000-0000-0000C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203" name="AutoShape 30">
                  <a:extLst>
                    <a:ext uri="{FF2B5EF4-FFF2-40B4-BE49-F238E27FC236}">
                      <a16:creationId xmlns:a16="http://schemas.microsoft.com/office/drawing/2014/main" id="{00000000-0008-0000-0000-0000C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204" name="Oval 31">
                  <a:extLst>
                    <a:ext uri="{FF2B5EF4-FFF2-40B4-BE49-F238E27FC236}">
                      <a16:creationId xmlns:a16="http://schemas.microsoft.com/office/drawing/2014/main" id="{00000000-0008-0000-0000-0000C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05" name="Oval 32">
                  <a:extLst>
                    <a:ext uri="{FF2B5EF4-FFF2-40B4-BE49-F238E27FC236}">
                      <a16:creationId xmlns:a16="http://schemas.microsoft.com/office/drawing/2014/main" id="{00000000-0008-0000-0000-0000C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06" name="Oval 33">
                  <a:extLst>
                    <a:ext uri="{FF2B5EF4-FFF2-40B4-BE49-F238E27FC236}">
                      <a16:creationId xmlns:a16="http://schemas.microsoft.com/office/drawing/2014/main" id="{00000000-0008-0000-0000-0000C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07" name="Oval 34">
                  <a:extLst>
                    <a:ext uri="{FF2B5EF4-FFF2-40B4-BE49-F238E27FC236}">
                      <a16:creationId xmlns:a16="http://schemas.microsoft.com/office/drawing/2014/main" id="{00000000-0008-0000-0000-0000C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208" name="Oval 35">
                  <a:extLst>
                    <a:ext uri="{FF2B5EF4-FFF2-40B4-BE49-F238E27FC236}">
                      <a16:creationId xmlns:a16="http://schemas.microsoft.com/office/drawing/2014/main" id="{00000000-0008-0000-0000-0000D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8" name="Group 24">
                <a:extLst>
                  <a:ext uri="{FF2B5EF4-FFF2-40B4-BE49-F238E27FC236}">
                    <a16:creationId xmlns:a16="http://schemas.microsoft.com/office/drawing/2014/main" id="{00000000-0008-0000-0000-00008A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87" name="Line 25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88" name="Line 26">
                  <a:extLst>
                    <a:ext uri="{FF2B5EF4-FFF2-40B4-BE49-F238E27FC236}">
                      <a16:creationId xmlns:a16="http://schemas.microsoft.com/office/drawing/2014/main" id="{00000000-0008-0000-0000-0000BC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89" name="Freeform 27">
                  <a:extLst>
                    <a:ext uri="{FF2B5EF4-FFF2-40B4-BE49-F238E27FC236}">
                      <a16:creationId xmlns:a16="http://schemas.microsoft.com/office/drawing/2014/main" id="{00000000-0008-0000-0000-0000BD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90" name="Line 28">
                  <a:extLst>
                    <a:ext uri="{FF2B5EF4-FFF2-40B4-BE49-F238E27FC236}">
                      <a16:creationId xmlns:a16="http://schemas.microsoft.com/office/drawing/2014/main" id="{00000000-0008-0000-0000-0000B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91" name="Line 29">
                  <a:extLst>
                    <a:ext uri="{FF2B5EF4-FFF2-40B4-BE49-F238E27FC236}">
                      <a16:creationId xmlns:a16="http://schemas.microsoft.com/office/drawing/2014/main" id="{00000000-0008-0000-0000-0000B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92" name="AutoShape 30">
                  <a:extLst>
                    <a:ext uri="{FF2B5EF4-FFF2-40B4-BE49-F238E27FC236}">
                      <a16:creationId xmlns:a16="http://schemas.microsoft.com/office/drawing/2014/main" id="{00000000-0008-0000-0000-0000C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93" name="Oval 31">
                  <a:extLst>
                    <a:ext uri="{FF2B5EF4-FFF2-40B4-BE49-F238E27FC236}">
                      <a16:creationId xmlns:a16="http://schemas.microsoft.com/office/drawing/2014/main" id="{00000000-0008-0000-0000-0000C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94" name="Oval 32">
                  <a:extLst>
                    <a:ext uri="{FF2B5EF4-FFF2-40B4-BE49-F238E27FC236}">
                      <a16:creationId xmlns:a16="http://schemas.microsoft.com/office/drawing/2014/main" id="{00000000-0008-0000-0000-0000C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95" name="Oval 33">
                  <a:extLst>
                    <a:ext uri="{FF2B5EF4-FFF2-40B4-BE49-F238E27FC236}">
                      <a16:creationId xmlns:a16="http://schemas.microsoft.com/office/drawing/2014/main" id="{00000000-0008-0000-0000-0000C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96" name="Oval 34">
                  <a:extLst>
                    <a:ext uri="{FF2B5EF4-FFF2-40B4-BE49-F238E27FC236}">
                      <a16:creationId xmlns:a16="http://schemas.microsoft.com/office/drawing/2014/main" id="{00000000-0008-0000-0000-0000C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97" name="Oval 35">
                  <a:extLst>
                    <a:ext uri="{FF2B5EF4-FFF2-40B4-BE49-F238E27FC236}">
                      <a16:creationId xmlns:a16="http://schemas.microsoft.com/office/drawing/2014/main" id="{00000000-0008-0000-0000-0000C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" name="Group 24">
                <a:extLst>
                  <a:ext uri="{FF2B5EF4-FFF2-40B4-BE49-F238E27FC236}">
                    <a16:creationId xmlns:a16="http://schemas.microsoft.com/office/drawing/2014/main" id="{00000000-0008-0000-0000-00008B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76" name="Line 25">
                  <a:extLst>
                    <a:ext uri="{FF2B5EF4-FFF2-40B4-BE49-F238E27FC236}">
                      <a16:creationId xmlns:a16="http://schemas.microsoft.com/office/drawing/2014/main" id="{00000000-0008-0000-0000-0000B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77" name="Line 26">
                  <a:extLst>
                    <a:ext uri="{FF2B5EF4-FFF2-40B4-BE49-F238E27FC236}">
                      <a16:creationId xmlns:a16="http://schemas.microsoft.com/office/drawing/2014/main" id="{00000000-0008-0000-0000-0000B1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78" name="Freeform 27">
                  <a:extLst>
                    <a:ext uri="{FF2B5EF4-FFF2-40B4-BE49-F238E27FC236}">
                      <a16:creationId xmlns:a16="http://schemas.microsoft.com/office/drawing/2014/main" id="{00000000-0008-0000-0000-0000B2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79" name="Line 28">
                  <a:extLst>
                    <a:ext uri="{FF2B5EF4-FFF2-40B4-BE49-F238E27FC236}">
                      <a16:creationId xmlns:a16="http://schemas.microsoft.com/office/drawing/2014/main" id="{00000000-0008-0000-0000-0000B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80" name="Line 29">
                  <a:extLst>
                    <a:ext uri="{FF2B5EF4-FFF2-40B4-BE49-F238E27FC236}">
                      <a16:creationId xmlns:a16="http://schemas.microsoft.com/office/drawing/2014/main" id="{00000000-0008-0000-0000-0000B4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81" name="AutoShape 30">
                  <a:extLst>
                    <a:ext uri="{FF2B5EF4-FFF2-40B4-BE49-F238E27FC236}">
                      <a16:creationId xmlns:a16="http://schemas.microsoft.com/office/drawing/2014/main" id="{00000000-0008-0000-0000-0000B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82" name="Oval 31">
                  <a:extLst>
                    <a:ext uri="{FF2B5EF4-FFF2-40B4-BE49-F238E27FC236}">
                      <a16:creationId xmlns:a16="http://schemas.microsoft.com/office/drawing/2014/main" id="{00000000-0008-0000-0000-0000B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3" name="Oval 32">
                  <a:extLst>
                    <a:ext uri="{FF2B5EF4-FFF2-40B4-BE49-F238E27FC236}">
                      <a16:creationId xmlns:a16="http://schemas.microsoft.com/office/drawing/2014/main" id="{00000000-0008-0000-0000-0000B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4" name="Oval 33">
                  <a:extLst>
                    <a:ext uri="{FF2B5EF4-FFF2-40B4-BE49-F238E27FC236}">
                      <a16:creationId xmlns:a16="http://schemas.microsoft.com/office/drawing/2014/main" id="{00000000-0008-0000-0000-0000B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5" name="Oval 34">
                  <a:extLst>
                    <a:ext uri="{FF2B5EF4-FFF2-40B4-BE49-F238E27FC236}">
                      <a16:creationId xmlns:a16="http://schemas.microsoft.com/office/drawing/2014/main" id="{00000000-0008-0000-0000-0000B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86" name="Oval 35">
                  <a:extLst>
                    <a:ext uri="{FF2B5EF4-FFF2-40B4-BE49-F238E27FC236}">
                      <a16:creationId xmlns:a16="http://schemas.microsoft.com/office/drawing/2014/main" id="{00000000-0008-0000-0000-0000B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0" name="Group 24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5" name="Line 25">
                  <a:extLst>
                    <a:ext uri="{FF2B5EF4-FFF2-40B4-BE49-F238E27FC236}">
                      <a16:creationId xmlns:a16="http://schemas.microsoft.com/office/drawing/2014/main" id="{00000000-0008-0000-0000-0000A5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6" name="Line 26">
                  <a:extLst>
                    <a:ext uri="{FF2B5EF4-FFF2-40B4-BE49-F238E27FC236}">
                      <a16:creationId xmlns:a16="http://schemas.microsoft.com/office/drawing/2014/main" id="{00000000-0008-0000-0000-0000A6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7" name="Freeform 27">
                  <a:extLst>
                    <a:ext uri="{FF2B5EF4-FFF2-40B4-BE49-F238E27FC236}">
                      <a16:creationId xmlns:a16="http://schemas.microsoft.com/office/drawing/2014/main" id="{00000000-0008-0000-0000-0000A7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8" name="Line 28">
                  <a:extLst>
                    <a:ext uri="{FF2B5EF4-FFF2-40B4-BE49-F238E27FC236}">
                      <a16:creationId xmlns:a16="http://schemas.microsoft.com/office/drawing/2014/main" id="{00000000-0008-0000-0000-0000A8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9" name="Line 29">
                  <a:extLst>
                    <a:ext uri="{FF2B5EF4-FFF2-40B4-BE49-F238E27FC236}">
                      <a16:creationId xmlns:a16="http://schemas.microsoft.com/office/drawing/2014/main" id="{00000000-0008-0000-0000-0000A9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70" name="AutoShape 30">
                  <a:extLst>
                    <a:ext uri="{FF2B5EF4-FFF2-40B4-BE49-F238E27FC236}">
                      <a16:creationId xmlns:a16="http://schemas.microsoft.com/office/drawing/2014/main" id="{00000000-0008-0000-0000-0000AA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71" name="Oval 31">
                  <a:extLst>
                    <a:ext uri="{FF2B5EF4-FFF2-40B4-BE49-F238E27FC236}">
                      <a16:creationId xmlns:a16="http://schemas.microsoft.com/office/drawing/2014/main" id="{00000000-0008-0000-0000-0000AB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72" name="Oval 32">
                  <a:extLst>
                    <a:ext uri="{FF2B5EF4-FFF2-40B4-BE49-F238E27FC236}">
                      <a16:creationId xmlns:a16="http://schemas.microsoft.com/office/drawing/2014/main" id="{00000000-0008-0000-0000-0000AC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73" name="Oval 33">
                  <a:extLst>
                    <a:ext uri="{FF2B5EF4-FFF2-40B4-BE49-F238E27FC236}">
                      <a16:creationId xmlns:a16="http://schemas.microsoft.com/office/drawing/2014/main" id="{00000000-0008-0000-0000-0000AD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74" name="Oval 34">
                  <a:extLst>
                    <a:ext uri="{FF2B5EF4-FFF2-40B4-BE49-F238E27FC236}">
                      <a16:creationId xmlns:a16="http://schemas.microsoft.com/office/drawing/2014/main" id="{00000000-0008-0000-0000-0000AE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75" name="Oval 35">
                  <a:extLst>
                    <a:ext uri="{FF2B5EF4-FFF2-40B4-BE49-F238E27FC236}">
                      <a16:creationId xmlns:a16="http://schemas.microsoft.com/office/drawing/2014/main" id="{00000000-0008-0000-0000-0000A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1" name="Group 24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4" name="Line 25">
                  <a:extLst>
                    <a:ext uri="{FF2B5EF4-FFF2-40B4-BE49-F238E27FC236}">
                      <a16:creationId xmlns:a16="http://schemas.microsoft.com/office/drawing/2014/main" id="{00000000-0008-0000-0000-00009A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5" name="Line 26">
                  <a:extLst>
                    <a:ext uri="{FF2B5EF4-FFF2-40B4-BE49-F238E27FC236}">
                      <a16:creationId xmlns:a16="http://schemas.microsoft.com/office/drawing/2014/main" id="{00000000-0008-0000-0000-00009B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6" name="Freeform 27">
                  <a:extLst>
                    <a:ext uri="{FF2B5EF4-FFF2-40B4-BE49-F238E27FC236}">
                      <a16:creationId xmlns:a16="http://schemas.microsoft.com/office/drawing/2014/main" id="{00000000-0008-0000-0000-00009C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7" name="Line 28">
                  <a:extLst>
                    <a:ext uri="{FF2B5EF4-FFF2-40B4-BE49-F238E27FC236}">
                      <a16:creationId xmlns:a16="http://schemas.microsoft.com/office/drawing/2014/main" id="{00000000-0008-0000-0000-00009D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8" name="Line 29">
                  <a:extLst>
                    <a:ext uri="{FF2B5EF4-FFF2-40B4-BE49-F238E27FC236}">
                      <a16:creationId xmlns:a16="http://schemas.microsoft.com/office/drawing/2014/main" id="{00000000-0008-0000-0000-00009E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9" name="AutoShape 30">
                  <a:extLst>
                    <a:ext uri="{FF2B5EF4-FFF2-40B4-BE49-F238E27FC236}">
                      <a16:creationId xmlns:a16="http://schemas.microsoft.com/office/drawing/2014/main" id="{00000000-0008-0000-0000-00009F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" name="Oval 31">
                  <a:extLst>
                    <a:ext uri="{FF2B5EF4-FFF2-40B4-BE49-F238E27FC236}">
                      <a16:creationId xmlns:a16="http://schemas.microsoft.com/office/drawing/2014/main" id="{00000000-0008-0000-0000-0000A0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1" name="Oval 32">
                  <a:extLst>
                    <a:ext uri="{FF2B5EF4-FFF2-40B4-BE49-F238E27FC236}">
                      <a16:creationId xmlns:a16="http://schemas.microsoft.com/office/drawing/2014/main" id="{00000000-0008-0000-0000-0000A1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2" name="Oval 33">
                  <a:extLst>
                    <a:ext uri="{FF2B5EF4-FFF2-40B4-BE49-F238E27FC236}">
                      <a16:creationId xmlns:a16="http://schemas.microsoft.com/office/drawing/2014/main" id="{00000000-0008-0000-0000-0000A2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3" name="Oval 34">
                  <a:extLst>
                    <a:ext uri="{FF2B5EF4-FFF2-40B4-BE49-F238E27FC236}">
                      <a16:creationId xmlns:a16="http://schemas.microsoft.com/office/drawing/2014/main" id="{00000000-0008-0000-0000-0000A3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4" name="Oval 35">
                  <a:extLst>
                    <a:ext uri="{FF2B5EF4-FFF2-40B4-BE49-F238E27FC236}">
                      <a16:creationId xmlns:a16="http://schemas.microsoft.com/office/drawing/2014/main" id="{00000000-0008-0000-0000-0000A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2" name="Group 24">
                <a:extLst>
                  <a:ext uri="{FF2B5EF4-FFF2-40B4-BE49-F238E27FC236}">
                    <a16:creationId xmlns:a16="http://schemas.microsoft.com/office/drawing/2014/main" id="{00000000-0008-0000-0000-00008E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3" name="Line 25">
                  <a:extLst>
                    <a:ext uri="{FF2B5EF4-FFF2-40B4-BE49-F238E27FC236}">
                      <a16:creationId xmlns:a16="http://schemas.microsoft.com/office/drawing/2014/main" id="{00000000-0008-0000-0000-00008F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" name="Line 26">
                  <a:extLst>
                    <a:ext uri="{FF2B5EF4-FFF2-40B4-BE49-F238E27FC236}">
                      <a16:creationId xmlns:a16="http://schemas.microsoft.com/office/drawing/2014/main" id="{00000000-0008-0000-0000-000090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" name="Freeform 27">
                  <a:extLst>
                    <a:ext uri="{FF2B5EF4-FFF2-40B4-BE49-F238E27FC236}">
                      <a16:creationId xmlns:a16="http://schemas.microsoft.com/office/drawing/2014/main" id="{00000000-0008-0000-0000-00009100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6" name="Line 28">
                  <a:extLst>
                    <a:ext uri="{FF2B5EF4-FFF2-40B4-BE49-F238E27FC236}">
                      <a16:creationId xmlns:a16="http://schemas.microsoft.com/office/drawing/2014/main" id="{00000000-0008-0000-0000-000092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7" name="Line 29">
                  <a:extLst>
                    <a:ext uri="{FF2B5EF4-FFF2-40B4-BE49-F238E27FC236}">
                      <a16:creationId xmlns:a16="http://schemas.microsoft.com/office/drawing/2014/main" id="{00000000-0008-0000-0000-00009300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8" name="AutoShape 30">
                  <a:extLst>
                    <a:ext uri="{FF2B5EF4-FFF2-40B4-BE49-F238E27FC236}">
                      <a16:creationId xmlns:a16="http://schemas.microsoft.com/office/drawing/2014/main" id="{00000000-0008-0000-0000-000094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9" name="Oval 31">
                  <a:extLst>
                    <a:ext uri="{FF2B5EF4-FFF2-40B4-BE49-F238E27FC236}">
                      <a16:creationId xmlns:a16="http://schemas.microsoft.com/office/drawing/2014/main" id="{00000000-0008-0000-0000-000095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0" name="Oval 32">
                  <a:extLst>
                    <a:ext uri="{FF2B5EF4-FFF2-40B4-BE49-F238E27FC236}">
                      <a16:creationId xmlns:a16="http://schemas.microsoft.com/office/drawing/2014/main" id="{00000000-0008-0000-0000-000096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1" name="Oval 33">
                  <a:extLst>
                    <a:ext uri="{FF2B5EF4-FFF2-40B4-BE49-F238E27FC236}">
                      <a16:creationId xmlns:a16="http://schemas.microsoft.com/office/drawing/2014/main" id="{00000000-0008-0000-0000-000097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2" name="Oval 34">
                  <a:extLst>
                    <a:ext uri="{FF2B5EF4-FFF2-40B4-BE49-F238E27FC236}">
                      <a16:creationId xmlns:a16="http://schemas.microsoft.com/office/drawing/2014/main" id="{00000000-0008-0000-0000-000098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3" name="Oval 35">
                  <a:extLst>
                    <a:ext uri="{FF2B5EF4-FFF2-40B4-BE49-F238E27FC236}">
                      <a16:creationId xmlns:a16="http://schemas.microsoft.com/office/drawing/2014/main" id="{00000000-0008-0000-0000-00009900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21" name="グループ化 78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22" name="AutoShape 772">
                <a:extLst>
                  <a:ext uri="{FF2B5EF4-FFF2-40B4-BE49-F238E27FC236}">
                    <a16:creationId xmlns:a16="http://schemas.microsoft.com/office/drawing/2014/main" id="{00000000-0008-0000-0000-00007A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3" name="AutoShape 772">
                <a:extLst>
                  <a:ext uri="{FF2B5EF4-FFF2-40B4-BE49-F238E27FC236}">
                    <a16:creationId xmlns:a16="http://schemas.microsoft.com/office/drawing/2014/main" id="{00000000-0008-0000-0000-00007B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4" name="AutoShape 772">
                <a:extLst>
                  <a:ext uri="{FF2B5EF4-FFF2-40B4-BE49-F238E27FC236}">
                    <a16:creationId xmlns:a16="http://schemas.microsoft.com/office/drawing/2014/main" id="{00000000-0008-0000-0000-00007C00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5" name="AutoShape 772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6" name="テキスト ボックス 83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27" name="テキスト ボックス 84">
                <a:extLst>
                  <a:ext uri="{FF2B5EF4-FFF2-40B4-BE49-F238E27FC236}">
                    <a16:creationId xmlns:a16="http://schemas.microsoft.com/office/drawing/2014/main" id="{00000000-0008-0000-0000-00007F00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28" name="テキスト ボックス 85">
                <a:extLst>
                  <a:ext uri="{FF2B5EF4-FFF2-40B4-BE49-F238E27FC236}">
                    <a16:creationId xmlns:a16="http://schemas.microsoft.com/office/drawing/2014/main" id="{00000000-0008-0000-0000-00008000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29" name="テキスト ボックス 86">
                <a:extLst>
                  <a:ext uri="{FF2B5EF4-FFF2-40B4-BE49-F238E27FC236}">
                    <a16:creationId xmlns:a16="http://schemas.microsoft.com/office/drawing/2014/main" id="{00000000-0008-0000-0000-00008100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08" name="Group 42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15" name="Freeform 43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6" name="Line 44">
              <a:extLst>
                <a:ext uri="{FF2B5EF4-FFF2-40B4-BE49-F238E27FC236}">
                  <a16:creationId xmlns:a16="http://schemas.microsoft.com/office/drawing/2014/main" id="{00000000-0008-0000-0000-000074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7" name="Line 45">
              <a:extLst>
                <a:ext uri="{FF2B5EF4-FFF2-40B4-BE49-F238E27FC236}">
                  <a16:creationId xmlns:a16="http://schemas.microsoft.com/office/drawing/2014/main" id="{00000000-0008-0000-0000-000075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8" name="Oval 46">
              <a:extLst>
                <a:ext uri="{FF2B5EF4-FFF2-40B4-BE49-F238E27FC236}">
                  <a16:creationId xmlns:a16="http://schemas.microsoft.com/office/drawing/2014/main" id="{00000000-0008-0000-0000-00007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9" name="Oval 47">
              <a:extLst>
                <a:ext uri="{FF2B5EF4-FFF2-40B4-BE49-F238E27FC236}">
                  <a16:creationId xmlns:a16="http://schemas.microsoft.com/office/drawing/2014/main" id="{00000000-0008-0000-0000-00007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09" name="Group 42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10" name="Freeform 43">
              <a:extLst>
                <a:ext uri="{FF2B5EF4-FFF2-40B4-BE49-F238E27FC236}">
                  <a16:creationId xmlns:a16="http://schemas.microsoft.com/office/drawing/2014/main" id="{00000000-0008-0000-0000-00006E00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1" name="Line 44">
              <a:extLst>
                <a:ext uri="{FF2B5EF4-FFF2-40B4-BE49-F238E27FC236}">
                  <a16:creationId xmlns:a16="http://schemas.microsoft.com/office/drawing/2014/main" id="{00000000-0008-0000-0000-00006F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2" name="Line 45">
              <a:extLst>
                <a:ext uri="{FF2B5EF4-FFF2-40B4-BE49-F238E27FC236}">
                  <a16:creationId xmlns:a16="http://schemas.microsoft.com/office/drawing/2014/main" id="{00000000-0008-0000-0000-0000700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3" name="Oval 46">
              <a:extLst>
                <a:ext uri="{FF2B5EF4-FFF2-40B4-BE49-F238E27FC236}">
                  <a16:creationId xmlns:a16="http://schemas.microsoft.com/office/drawing/2014/main" id="{00000000-0008-0000-0000-000071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4" name="Oval 47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66</xdr:row>
      <xdr:rowOff>179302</xdr:rowOff>
    </xdr:from>
    <xdr:to>
      <xdr:col>18</xdr:col>
      <xdr:colOff>366624</xdr:colOff>
      <xdr:row>87</xdr:row>
      <xdr:rowOff>29089</xdr:rowOff>
    </xdr:to>
    <xdr:grpSp>
      <xdr:nvGrpSpPr>
        <xdr:cNvPr id="318" name="グループ化 63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GrpSpPr/>
      </xdr:nvGrpSpPr>
      <xdr:grpSpPr>
        <a:xfrm>
          <a:off x="15452274" y="16916088"/>
          <a:ext cx="712243" cy="4721144"/>
          <a:chOff x="6677027" y="3182853"/>
          <a:chExt cx="1171573" cy="4132346"/>
        </a:xfrm>
      </xdr:grpSpPr>
      <xdr:grpSp>
        <xdr:nvGrpSpPr>
          <xdr:cNvPr id="319" name="グループ化 64">
            <a:extLst>
              <a:ext uri="{FF2B5EF4-FFF2-40B4-BE49-F238E27FC236}">
                <a16:creationId xmlns:a16="http://schemas.microsoft.com/office/drawing/2014/main" id="{00000000-0008-0000-0000-00003F01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332" name="グループ化 77">
              <a:extLst>
                <a:ext uri="{FF2B5EF4-FFF2-40B4-BE49-F238E27FC236}">
                  <a16:creationId xmlns:a16="http://schemas.microsoft.com/office/drawing/2014/main" id="{00000000-0008-0000-0000-00004C01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342" name="Line 84">
                <a:extLst>
                  <a:ext uri="{FF2B5EF4-FFF2-40B4-BE49-F238E27FC236}">
                    <a16:creationId xmlns:a16="http://schemas.microsoft.com/office/drawing/2014/main" id="{00000000-0008-0000-0000-000056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3" name="Line 85">
                <a:extLst>
                  <a:ext uri="{FF2B5EF4-FFF2-40B4-BE49-F238E27FC236}">
                    <a16:creationId xmlns:a16="http://schemas.microsoft.com/office/drawing/2014/main" id="{00000000-0008-0000-0000-000057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4" name="Line 88">
                <a:extLst>
                  <a:ext uri="{FF2B5EF4-FFF2-40B4-BE49-F238E27FC236}">
                    <a16:creationId xmlns:a16="http://schemas.microsoft.com/office/drawing/2014/main" id="{00000000-0008-0000-0000-000058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5" name="Line 89">
                <a:extLst>
                  <a:ext uri="{FF2B5EF4-FFF2-40B4-BE49-F238E27FC236}">
                    <a16:creationId xmlns:a16="http://schemas.microsoft.com/office/drawing/2014/main" id="{00000000-0008-0000-0000-000059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6" name="Line 90">
                <a:extLst>
                  <a:ext uri="{FF2B5EF4-FFF2-40B4-BE49-F238E27FC236}">
                    <a16:creationId xmlns:a16="http://schemas.microsoft.com/office/drawing/2014/main" id="{00000000-0008-0000-0000-00005A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7" name="Line 91">
                <a:extLst>
                  <a:ext uri="{FF2B5EF4-FFF2-40B4-BE49-F238E27FC236}">
                    <a16:creationId xmlns:a16="http://schemas.microsoft.com/office/drawing/2014/main" id="{00000000-0008-0000-0000-00005B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8" name="Line 92">
                <a:extLst>
                  <a:ext uri="{FF2B5EF4-FFF2-40B4-BE49-F238E27FC236}">
                    <a16:creationId xmlns:a16="http://schemas.microsoft.com/office/drawing/2014/main" id="{00000000-0008-0000-0000-00005C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349" name="Group 24">
                <a:extLst>
                  <a:ext uri="{FF2B5EF4-FFF2-40B4-BE49-F238E27FC236}">
                    <a16:creationId xmlns:a16="http://schemas.microsoft.com/office/drawing/2014/main" id="{00000000-0008-0000-0000-00005D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10" name="Line 25">
                  <a:extLst>
                    <a:ext uri="{FF2B5EF4-FFF2-40B4-BE49-F238E27FC236}">
                      <a16:creationId xmlns:a16="http://schemas.microsoft.com/office/drawing/2014/main" id="{00000000-0008-0000-0000-00009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1" name="Line 26">
                  <a:extLst>
                    <a:ext uri="{FF2B5EF4-FFF2-40B4-BE49-F238E27FC236}">
                      <a16:creationId xmlns:a16="http://schemas.microsoft.com/office/drawing/2014/main" id="{00000000-0008-0000-0000-00009B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2" name="Freeform 27">
                  <a:extLst>
                    <a:ext uri="{FF2B5EF4-FFF2-40B4-BE49-F238E27FC236}">
                      <a16:creationId xmlns:a16="http://schemas.microsoft.com/office/drawing/2014/main" id="{00000000-0008-0000-0000-00009C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13" name="Line 28">
                  <a:extLst>
                    <a:ext uri="{FF2B5EF4-FFF2-40B4-BE49-F238E27FC236}">
                      <a16:creationId xmlns:a16="http://schemas.microsoft.com/office/drawing/2014/main" id="{00000000-0008-0000-0000-00009D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4" name="Line 29">
                  <a:extLst>
                    <a:ext uri="{FF2B5EF4-FFF2-40B4-BE49-F238E27FC236}">
                      <a16:creationId xmlns:a16="http://schemas.microsoft.com/office/drawing/2014/main" id="{00000000-0008-0000-0000-00009E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5" name="AutoShape 30">
                  <a:extLst>
                    <a:ext uri="{FF2B5EF4-FFF2-40B4-BE49-F238E27FC236}">
                      <a16:creationId xmlns:a16="http://schemas.microsoft.com/office/drawing/2014/main" id="{00000000-0008-0000-0000-00009F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16" name="Oval 31">
                  <a:extLst>
                    <a:ext uri="{FF2B5EF4-FFF2-40B4-BE49-F238E27FC236}">
                      <a16:creationId xmlns:a16="http://schemas.microsoft.com/office/drawing/2014/main" id="{00000000-0008-0000-0000-0000A0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17" name="Oval 32">
                  <a:extLst>
                    <a:ext uri="{FF2B5EF4-FFF2-40B4-BE49-F238E27FC236}">
                      <a16:creationId xmlns:a16="http://schemas.microsoft.com/office/drawing/2014/main" id="{00000000-0008-0000-0000-0000A1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18" name="Oval 33">
                  <a:extLst>
                    <a:ext uri="{FF2B5EF4-FFF2-40B4-BE49-F238E27FC236}">
                      <a16:creationId xmlns:a16="http://schemas.microsoft.com/office/drawing/2014/main" id="{00000000-0008-0000-0000-0000A2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19" name="Oval 34">
                  <a:extLst>
                    <a:ext uri="{FF2B5EF4-FFF2-40B4-BE49-F238E27FC236}">
                      <a16:creationId xmlns:a16="http://schemas.microsoft.com/office/drawing/2014/main" id="{00000000-0008-0000-0000-0000A3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20" name="Oval 35">
                  <a:extLst>
                    <a:ext uri="{FF2B5EF4-FFF2-40B4-BE49-F238E27FC236}">
                      <a16:creationId xmlns:a16="http://schemas.microsoft.com/office/drawing/2014/main" id="{00000000-0008-0000-0000-0000A4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0" name="Group 24">
                <a:extLst>
                  <a:ext uri="{FF2B5EF4-FFF2-40B4-BE49-F238E27FC236}">
                    <a16:creationId xmlns:a16="http://schemas.microsoft.com/office/drawing/2014/main" id="{00000000-0008-0000-0000-00005E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99" name="Line 25">
                  <a:extLst>
                    <a:ext uri="{FF2B5EF4-FFF2-40B4-BE49-F238E27FC236}">
                      <a16:creationId xmlns:a16="http://schemas.microsoft.com/office/drawing/2014/main" id="{00000000-0008-0000-0000-00008F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0" name="Line 26">
                  <a:extLst>
                    <a:ext uri="{FF2B5EF4-FFF2-40B4-BE49-F238E27FC236}">
                      <a16:creationId xmlns:a16="http://schemas.microsoft.com/office/drawing/2014/main" id="{00000000-0008-0000-0000-000090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1" name="Freeform 27">
                  <a:extLst>
                    <a:ext uri="{FF2B5EF4-FFF2-40B4-BE49-F238E27FC236}">
                      <a16:creationId xmlns:a16="http://schemas.microsoft.com/office/drawing/2014/main" id="{00000000-0008-0000-0000-000091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02" name="Line 28">
                  <a:extLst>
                    <a:ext uri="{FF2B5EF4-FFF2-40B4-BE49-F238E27FC236}">
                      <a16:creationId xmlns:a16="http://schemas.microsoft.com/office/drawing/2014/main" id="{00000000-0008-0000-0000-000092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3" name="Line 29">
                  <a:extLst>
                    <a:ext uri="{FF2B5EF4-FFF2-40B4-BE49-F238E27FC236}">
                      <a16:creationId xmlns:a16="http://schemas.microsoft.com/office/drawing/2014/main" id="{00000000-0008-0000-0000-00009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4" name="AutoShape 30">
                  <a:extLst>
                    <a:ext uri="{FF2B5EF4-FFF2-40B4-BE49-F238E27FC236}">
                      <a16:creationId xmlns:a16="http://schemas.microsoft.com/office/drawing/2014/main" id="{00000000-0008-0000-0000-000094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05" name="Oval 31">
                  <a:extLst>
                    <a:ext uri="{FF2B5EF4-FFF2-40B4-BE49-F238E27FC236}">
                      <a16:creationId xmlns:a16="http://schemas.microsoft.com/office/drawing/2014/main" id="{00000000-0008-0000-0000-000095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6" name="Oval 32">
                  <a:extLst>
                    <a:ext uri="{FF2B5EF4-FFF2-40B4-BE49-F238E27FC236}">
                      <a16:creationId xmlns:a16="http://schemas.microsoft.com/office/drawing/2014/main" id="{00000000-0008-0000-0000-000096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7" name="Oval 33">
                  <a:extLst>
                    <a:ext uri="{FF2B5EF4-FFF2-40B4-BE49-F238E27FC236}">
                      <a16:creationId xmlns:a16="http://schemas.microsoft.com/office/drawing/2014/main" id="{00000000-0008-0000-0000-000097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8" name="Oval 34">
                  <a:extLst>
                    <a:ext uri="{FF2B5EF4-FFF2-40B4-BE49-F238E27FC236}">
                      <a16:creationId xmlns:a16="http://schemas.microsoft.com/office/drawing/2014/main" id="{00000000-0008-0000-0000-000098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09" name="Oval 35">
                  <a:extLst>
                    <a:ext uri="{FF2B5EF4-FFF2-40B4-BE49-F238E27FC236}">
                      <a16:creationId xmlns:a16="http://schemas.microsoft.com/office/drawing/2014/main" id="{00000000-0008-0000-0000-000099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1" name="Group 24">
                <a:extLst>
                  <a:ext uri="{FF2B5EF4-FFF2-40B4-BE49-F238E27FC236}">
                    <a16:creationId xmlns:a16="http://schemas.microsoft.com/office/drawing/2014/main" id="{00000000-0008-0000-0000-00005F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88" name="Line 25">
                  <a:extLst>
                    <a:ext uri="{FF2B5EF4-FFF2-40B4-BE49-F238E27FC236}">
                      <a16:creationId xmlns:a16="http://schemas.microsoft.com/office/drawing/2014/main" id="{00000000-0008-0000-0000-000084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89" name="Line 26">
                  <a:extLst>
                    <a:ext uri="{FF2B5EF4-FFF2-40B4-BE49-F238E27FC236}">
                      <a16:creationId xmlns:a16="http://schemas.microsoft.com/office/drawing/2014/main" id="{00000000-0008-0000-0000-000085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90" name="Freeform 27">
                  <a:extLst>
                    <a:ext uri="{FF2B5EF4-FFF2-40B4-BE49-F238E27FC236}">
                      <a16:creationId xmlns:a16="http://schemas.microsoft.com/office/drawing/2014/main" id="{00000000-0008-0000-0000-000086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91" name="Line 28">
                  <a:extLst>
                    <a:ext uri="{FF2B5EF4-FFF2-40B4-BE49-F238E27FC236}">
                      <a16:creationId xmlns:a16="http://schemas.microsoft.com/office/drawing/2014/main" id="{00000000-0008-0000-0000-00008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92" name="Line 29">
                  <a:extLst>
                    <a:ext uri="{FF2B5EF4-FFF2-40B4-BE49-F238E27FC236}">
                      <a16:creationId xmlns:a16="http://schemas.microsoft.com/office/drawing/2014/main" id="{00000000-0008-0000-0000-000088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93" name="AutoShape 30">
                  <a:extLst>
                    <a:ext uri="{FF2B5EF4-FFF2-40B4-BE49-F238E27FC236}">
                      <a16:creationId xmlns:a16="http://schemas.microsoft.com/office/drawing/2014/main" id="{00000000-0008-0000-0000-000089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94" name="Oval 31">
                  <a:extLst>
                    <a:ext uri="{FF2B5EF4-FFF2-40B4-BE49-F238E27FC236}">
                      <a16:creationId xmlns:a16="http://schemas.microsoft.com/office/drawing/2014/main" id="{00000000-0008-0000-0000-00008A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5" name="Oval 32">
                  <a:extLst>
                    <a:ext uri="{FF2B5EF4-FFF2-40B4-BE49-F238E27FC236}">
                      <a16:creationId xmlns:a16="http://schemas.microsoft.com/office/drawing/2014/main" id="{00000000-0008-0000-0000-00008B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6" name="Oval 33">
                  <a:extLst>
                    <a:ext uri="{FF2B5EF4-FFF2-40B4-BE49-F238E27FC236}">
                      <a16:creationId xmlns:a16="http://schemas.microsoft.com/office/drawing/2014/main" id="{00000000-0008-0000-0000-00008C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7" name="Oval 34">
                  <a:extLst>
                    <a:ext uri="{FF2B5EF4-FFF2-40B4-BE49-F238E27FC236}">
                      <a16:creationId xmlns:a16="http://schemas.microsoft.com/office/drawing/2014/main" id="{00000000-0008-0000-0000-00008D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8" name="Oval 35">
                  <a:extLst>
                    <a:ext uri="{FF2B5EF4-FFF2-40B4-BE49-F238E27FC236}">
                      <a16:creationId xmlns:a16="http://schemas.microsoft.com/office/drawing/2014/main" id="{00000000-0008-0000-0000-00008E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2" name="Group 24">
                <a:extLst>
                  <a:ext uri="{FF2B5EF4-FFF2-40B4-BE49-F238E27FC236}">
                    <a16:creationId xmlns:a16="http://schemas.microsoft.com/office/drawing/2014/main" id="{00000000-0008-0000-0000-000060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77" name="Line 25">
                  <a:extLst>
                    <a:ext uri="{FF2B5EF4-FFF2-40B4-BE49-F238E27FC236}">
                      <a16:creationId xmlns:a16="http://schemas.microsoft.com/office/drawing/2014/main" id="{00000000-0008-0000-0000-000079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78" name="Line 26">
                  <a:extLst>
                    <a:ext uri="{FF2B5EF4-FFF2-40B4-BE49-F238E27FC236}">
                      <a16:creationId xmlns:a16="http://schemas.microsoft.com/office/drawing/2014/main" id="{00000000-0008-0000-0000-00007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79" name="Freeform 27">
                  <a:extLst>
                    <a:ext uri="{FF2B5EF4-FFF2-40B4-BE49-F238E27FC236}">
                      <a16:creationId xmlns:a16="http://schemas.microsoft.com/office/drawing/2014/main" id="{00000000-0008-0000-0000-00007B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80" name="Line 28">
                  <a:extLst>
                    <a:ext uri="{FF2B5EF4-FFF2-40B4-BE49-F238E27FC236}">
                      <a16:creationId xmlns:a16="http://schemas.microsoft.com/office/drawing/2014/main" id="{00000000-0008-0000-0000-00007C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81" name="Line 29">
                  <a:extLst>
                    <a:ext uri="{FF2B5EF4-FFF2-40B4-BE49-F238E27FC236}">
                      <a16:creationId xmlns:a16="http://schemas.microsoft.com/office/drawing/2014/main" id="{00000000-0008-0000-0000-00007D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82" name="AutoShape 30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83" name="Oval 31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84" name="Oval 32">
                  <a:extLst>
                    <a:ext uri="{FF2B5EF4-FFF2-40B4-BE49-F238E27FC236}">
                      <a16:creationId xmlns:a16="http://schemas.microsoft.com/office/drawing/2014/main" id="{00000000-0008-0000-0000-000080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85" name="Oval 33">
                  <a:extLst>
                    <a:ext uri="{FF2B5EF4-FFF2-40B4-BE49-F238E27FC236}">
                      <a16:creationId xmlns:a16="http://schemas.microsoft.com/office/drawing/2014/main" id="{00000000-0008-0000-0000-000081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86" name="Oval 34">
                  <a:extLst>
                    <a:ext uri="{FF2B5EF4-FFF2-40B4-BE49-F238E27FC236}">
                      <a16:creationId xmlns:a16="http://schemas.microsoft.com/office/drawing/2014/main" id="{00000000-0008-0000-0000-000082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87" name="Oval 35">
                  <a:extLst>
                    <a:ext uri="{FF2B5EF4-FFF2-40B4-BE49-F238E27FC236}">
                      <a16:creationId xmlns:a16="http://schemas.microsoft.com/office/drawing/2014/main" id="{00000000-0008-0000-0000-000083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3" name="Group 24">
                <a:extLst>
                  <a:ext uri="{FF2B5EF4-FFF2-40B4-BE49-F238E27FC236}">
                    <a16:creationId xmlns:a16="http://schemas.microsoft.com/office/drawing/2014/main" id="{00000000-0008-0000-0000-000061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66" name="Line 25">
                  <a:extLst>
                    <a:ext uri="{FF2B5EF4-FFF2-40B4-BE49-F238E27FC236}">
                      <a16:creationId xmlns:a16="http://schemas.microsoft.com/office/drawing/2014/main" id="{00000000-0008-0000-0000-00006E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67" name="Line 26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68" name="Freeform 27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69" name="Line 28">
                  <a:extLst>
                    <a:ext uri="{FF2B5EF4-FFF2-40B4-BE49-F238E27FC236}">
                      <a16:creationId xmlns:a16="http://schemas.microsoft.com/office/drawing/2014/main" id="{00000000-0008-0000-0000-000071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70" name="Line 29">
                  <a:extLst>
                    <a:ext uri="{FF2B5EF4-FFF2-40B4-BE49-F238E27FC236}">
                      <a16:creationId xmlns:a16="http://schemas.microsoft.com/office/drawing/2014/main" id="{00000000-0008-0000-0000-000072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71" name="AutoShape 30">
                  <a:extLst>
                    <a:ext uri="{FF2B5EF4-FFF2-40B4-BE49-F238E27FC236}">
                      <a16:creationId xmlns:a16="http://schemas.microsoft.com/office/drawing/2014/main" id="{00000000-0008-0000-0000-000073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72" name="Oval 31">
                  <a:extLst>
                    <a:ext uri="{FF2B5EF4-FFF2-40B4-BE49-F238E27FC236}">
                      <a16:creationId xmlns:a16="http://schemas.microsoft.com/office/drawing/2014/main" id="{00000000-0008-0000-0000-000074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3" name="Oval 32">
                  <a:extLst>
                    <a:ext uri="{FF2B5EF4-FFF2-40B4-BE49-F238E27FC236}">
                      <a16:creationId xmlns:a16="http://schemas.microsoft.com/office/drawing/2014/main" id="{00000000-0008-0000-0000-000075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4" name="Oval 33">
                  <a:extLst>
                    <a:ext uri="{FF2B5EF4-FFF2-40B4-BE49-F238E27FC236}">
                      <a16:creationId xmlns:a16="http://schemas.microsoft.com/office/drawing/2014/main" id="{00000000-0008-0000-0000-000076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5" name="Oval 34">
                  <a:extLst>
                    <a:ext uri="{FF2B5EF4-FFF2-40B4-BE49-F238E27FC236}">
                      <a16:creationId xmlns:a16="http://schemas.microsoft.com/office/drawing/2014/main" id="{00000000-0008-0000-0000-000077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76" name="Oval 35">
                  <a:extLst>
                    <a:ext uri="{FF2B5EF4-FFF2-40B4-BE49-F238E27FC236}">
                      <a16:creationId xmlns:a16="http://schemas.microsoft.com/office/drawing/2014/main" id="{00000000-0008-0000-0000-000078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4" name="Group 24">
                <a:extLst>
                  <a:ext uri="{FF2B5EF4-FFF2-40B4-BE49-F238E27FC236}">
                    <a16:creationId xmlns:a16="http://schemas.microsoft.com/office/drawing/2014/main" id="{00000000-0008-0000-0000-000062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355" name="Line 25">
                  <a:extLst>
                    <a:ext uri="{FF2B5EF4-FFF2-40B4-BE49-F238E27FC236}">
                      <a16:creationId xmlns:a16="http://schemas.microsoft.com/office/drawing/2014/main" id="{00000000-0008-0000-0000-000063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56" name="Line 26">
                  <a:extLst>
                    <a:ext uri="{FF2B5EF4-FFF2-40B4-BE49-F238E27FC236}">
                      <a16:creationId xmlns:a16="http://schemas.microsoft.com/office/drawing/2014/main" id="{00000000-0008-0000-0000-000064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57" name="Freeform 27">
                  <a:extLst>
                    <a:ext uri="{FF2B5EF4-FFF2-40B4-BE49-F238E27FC236}">
                      <a16:creationId xmlns:a16="http://schemas.microsoft.com/office/drawing/2014/main" id="{00000000-0008-0000-0000-000065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358" name="Line 28">
                  <a:extLst>
                    <a:ext uri="{FF2B5EF4-FFF2-40B4-BE49-F238E27FC236}">
                      <a16:creationId xmlns:a16="http://schemas.microsoft.com/office/drawing/2014/main" id="{00000000-0008-0000-0000-000066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59" name="Line 29">
                  <a:extLst>
                    <a:ext uri="{FF2B5EF4-FFF2-40B4-BE49-F238E27FC236}">
                      <a16:creationId xmlns:a16="http://schemas.microsoft.com/office/drawing/2014/main" id="{00000000-0008-0000-0000-00006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60" name="AutoShape 30">
                  <a:extLst>
                    <a:ext uri="{FF2B5EF4-FFF2-40B4-BE49-F238E27FC236}">
                      <a16:creationId xmlns:a16="http://schemas.microsoft.com/office/drawing/2014/main" id="{00000000-0008-0000-0000-000068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361" name="Oval 31">
                  <a:extLst>
                    <a:ext uri="{FF2B5EF4-FFF2-40B4-BE49-F238E27FC236}">
                      <a16:creationId xmlns:a16="http://schemas.microsoft.com/office/drawing/2014/main" id="{00000000-0008-0000-0000-000069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2" name="Oval 32">
                  <a:extLst>
                    <a:ext uri="{FF2B5EF4-FFF2-40B4-BE49-F238E27FC236}">
                      <a16:creationId xmlns:a16="http://schemas.microsoft.com/office/drawing/2014/main" id="{00000000-0008-0000-0000-00006A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3" name="Oval 33">
                  <a:extLst>
                    <a:ext uri="{FF2B5EF4-FFF2-40B4-BE49-F238E27FC236}">
                      <a16:creationId xmlns:a16="http://schemas.microsoft.com/office/drawing/2014/main" id="{00000000-0008-0000-0000-00006B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4" name="Oval 34">
                  <a:extLst>
                    <a:ext uri="{FF2B5EF4-FFF2-40B4-BE49-F238E27FC236}">
                      <a16:creationId xmlns:a16="http://schemas.microsoft.com/office/drawing/2014/main" id="{00000000-0008-0000-0000-00006C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5" name="Oval 35">
                  <a:extLst>
                    <a:ext uri="{FF2B5EF4-FFF2-40B4-BE49-F238E27FC236}">
                      <a16:creationId xmlns:a16="http://schemas.microsoft.com/office/drawing/2014/main" id="{00000000-0008-0000-0000-00006D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333" name="グループ化 78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334" name="AutoShape 772">
                <a:extLst>
                  <a:ext uri="{FF2B5EF4-FFF2-40B4-BE49-F238E27FC236}">
                    <a16:creationId xmlns:a16="http://schemas.microsoft.com/office/drawing/2014/main" id="{00000000-0008-0000-0000-00004E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5" name="AutoShape 772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6" name="AutoShape 772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7" name="AutoShape 772">
                <a:extLst>
                  <a:ext uri="{FF2B5EF4-FFF2-40B4-BE49-F238E27FC236}">
                    <a16:creationId xmlns:a16="http://schemas.microsoft.com/office/drawing/2014/main" id="{00000000-0008-0000-0000-00005101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338" name="テキスト ボックス 83">
                <a:extLst>
                  <a:ext uri="{FF2B5EF4-FFF2-40B4-BE49-F238E27FC236}">
                    <a16:creationId xmlns:a16="http://schemas.microsoft.com/office/drawing/2014/main" id="{00000000-0008-0000-0000-00005201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339" name="テキスト ボックス 84">
                <a:extLst>
                  <a:ext uri="{FF2B5EF4-FFF2-40B4-BE49-F238E27FC236}">
                    <a16:creationId xmlns:a16="http://schemas.microsoft.com/office/drawing/2014/main" id="{00000000-0008-0000-0000-00005301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340" name="テキスト ボックス 85">
                <a:extLst>
                  <a:ext uri="{FF2B5EF4-FFF2-40B4-BE49-F238E27FC236}">
                    <a16:creationId xmlns:a16="http://schemas.microsoft.com/office/drawing/2014/main" id="{00000000-0008-0000-0000-00005401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341" name="テキスト ボックス 86">
                <a:extLst>
                  <a:ext uri="{FF2B5EF4-FFF2-40B4-BE49-F238E27FC236}">
                    <a16:creationId xmlns:a16="http://schemas.microsoft.com/office/drawing/2014/main" id="{00000000-0008-0000-0000-00005501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320" name="Group 42">
            <a:extLst>
              <a:ext uri="{FF2B5EF4-FFF2-40B4-BE49-F238E27FC236}">
                <a16:creationId xmlns:a16="http://schemas.microsoft.com/office/drawing/2014/main" id="{00000000-0008-0000-0000-00004001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327" name="Freeform 43">
              <a:extLst>
                <a:ext uri="{FF2B5EF4-FFF2-40B4-BE49-F238E27FC236}">
                  <a16:creationId xmlns:a16="http://schemas.microsoft.com/office/drawing/2014/main" id="{00000000-0008-0000-0000-00004701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8" name="Line 44">
              <a:extLst>
                <a:ext uri="{FF2B5EF4-FFF2-40B4-BE49-F238E27FC236}">
                  <a16:creationId xmlns:a16="http://schemas.microsoft.com/office/drawing/2014/main" id="{00000000-0008-0000-0000-000048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9" name="Line 45">
              <a:extLst>
                <a:ext uri="{FF2B5EF4-FFF2-40B4-BE49-F238E27FC236}">
                  <a16:creationId xmlns:a16="http://schemas.microsoft.com/office/drawing/2014/main" id="{00000000-0008-0000-0000-000049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30" name="Oval 46">
              <a:extLst>
                <a:ext uri="{FF2B5EF4-FFF2-40B4-BE49-F238E27FC236}">
                  <a16:creationId xmlns:a16="http://schemas.microsoft.com/office/drawing/2014/main" id="{00000000-0008-0000-0000-00004A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31" name="Oval 47">
              <a:extLst>
                <a:ext uri="{FF2B5EF4-FFF2-40B4-BE49-F238E27FC236}">
                  <a16:creationId xmlns:a16="http://schemas.microsoft.com/office/drawing/2014/main" id="{00000000-0008-0000-0000-00004B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321" name="Group 42">
            <a:extLst>
              <a:ext uri="{FF2B5EF4-FFF2-40B4-BE49-F238E27FC236}">
                <a16:creationId xmlns:a16="http://schemas.microsoft.com/office/drawing/2014/main" id="{00000000-0008-0000-0000-00004101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322" name="Freeform 43">
              <a:extLst>
                <a:ext uri="{FF2B5EF4-FFF2-40B4-BE49-F238E27FC236}">
                  <a16:creationId xmlns:a16="http://schemas.microsoft.com/office/drawing/2014/main" id="{00000000-0008-0000-0000-00004201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3" name="Line 44">
              <a:extLst>
                <a:ext uri="{FF2B5EF4-FFF2-40B4-BE49-F238E27FC236}">
                  <a16:creationId xmlns:a16="http://schemas.microsoft.com/office/drawing/2014/main" id="{00000000-0008-0000-0000-000043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4" name="Line 45">
              <a:extLst>
                <a:ext uri="{FF2B5EF4-FFF2-40B4-BE49-F238E27FC236}">
                  <a16:creationId xmlns:a16="http://schemas.microsoft.com/office/drawing/2014/main" id="{00000000-0008-0000-0000-000044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325" name="Oval 46">
              <a:extLst>
                <a:ext uri="{FF2B5EF4-FFF2-40B4-BE49-F238E27FC236}">
                  <a16:creationId xmlns:a16="http://schemas.microsoft.com/office/drawing/2014/main" id="{00000000-0008-0000-0000-000045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326" name="Oval 47">
              <a:extLst>
                <a:ext uri="{FF2B5EF4-FFF2-40B4-BE49-F238E27FC236}">
                  <a16:creationId xmlns:a16="http://schemas.microsoft.com/office/drawing/2014/main" id="{00000000-0008-0000-0000-000046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97</xdr:row>
      <xdr:rowOff>179302</xdr:rowOff>
    </xdr:from>
    <xdr:to>
      <xdr:col>18</xdr:col>
      <xdr:colOff>366624</xdr:colOff>
      <xdr:row>117</xdr:row>
      <xdr:rowOff>120759</xdr:rowOff>
    </xdr:to>
    <xdr:grpSp>
      <xdr:nvGrpSpPr>
        <xdr:cNvPr id="422" name="グループ化 6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GrpSpPr/>
      </xdr:nvGrpSpPr>
      <xdr:grpSpPr>
        <a:xfrm>
          <a:off x="15452274" y="25121195"/>
          <a:ext cx="712243" cy="4567885"/>
          <a:chOff x="6677027" y="3182853"/>
          <a:chExt cx="1171573" cy="4132346"/>
        </a:xfrm>
      </xdr:grpSpPr>
      <xdr:grpSp>
        <xdr:nvGrpSpPr>
          <xdr:cNvPr id="423" name="グループ化 64">
            <a:extLst>
              <a:ext uri="{FF2B5EF4-FFF2-40B4-BE49-F238E27FC236}">
                <a16:creationId xmlns:a16="http://schemas.microsoft.com/office/drawing/2014/main" id="{00000000-0008-0000-0000-0000A701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436" name="グループ化 77">
              <a:extLst>
                <a:ext uri="{FF2B5EF4-FFF2-40B4-BE49-F238E27FC236}">
                  <a16:creationId xmlns:a16="http://schemas.microsoft.com/office/drawing/2014/main" id="{00000000-0008-0000-0000-0000B401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446" name="Line 84">
                <a:extLst>
                  <a:ext uri="{FF2B5EF4-FFF2-40B4-BE49-F238E27FC236}">
                    <a16:creationId xmlns:a16="http://schemas.microsoft.com/office/drawing/2014/main" id="{00000000-0008-0000-0000-0000BE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7" name="Line 85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8" name="Line 88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9" name="Line 89">
                <a:extLst>
                  <a:ext uri="{FF2B5EF4-FFF2-40B4-BE49-F238E27FC236}">
                    <a16:creationId xmlns:a16="http://schemas.microsoft.com/office/drawing/2014/main" id="{00000000-0008-0000-0000-0000C1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0" name="Line 90">
                <a:extLst>
                  <a:ext uri="{FF2B5EF4-FFF2-40B4-BE49-F238E27FC236}">
                    <a16:creationId xmlns:a16="http://schemas.microsoft.com/office/drawing/2014/main" id="{00000000-0008-0000-0000-0000C2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1" name="Line 91">
                <a:extLst>
                  <a:ext uri="{FF2B5EF4-FFF2-40B4-BE49-F238E27FC236}">
                    <a16:creationId xmlns:a16="http://schemas.microsoft.com/office/drawing/2014/main" id="{00000000-0008-0000-0000-0000C3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52" name="Line 92">
                <a:extLst>
                  <a:ext uri="{FF2B5EF4-FFF2-40B4-BE49-F238E27FC236}">
                    <a16:creationId xmlns:a16="http://schemas.microsoft.com/office/drawing/2014/main" id="{00000000-0008-0000-0000-0000C401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453" name="Group 24">
                <a:extLst>
                  <a:ext uri="{FF2B5EF4-FFF2-40B4-BE49-F238E27FC236}">
                    <a16:creationId xmlns:a16="http://schemas.microsoft.com/office/drawing/2014/main" id="{00000000-0008-0000-0000-0000C5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14" name="Line 25">
                  <a:extLst>
                    <a:ext uri="{FF2B5EF4-FFF2-40B4-BE49-F238E27FC236}">
                      <a16:creationId xmlns:a16="http://schemas.microsoft.com/office/drawing/2014/main" id="{00000000-0008-0000-0000-000002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5" name="Line 26">
                  <a:extLst>
                    <a:ext uri="{FF2B5EF4-FFF2-40B4-BE49-F238E27FC236}">
                      <a16:creationId xmlns:a16="http://schemas.microsoft.com/office/drawing/2014/main" id="{00000000-0008-0000-0000-000003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6" name="Freeform 27">
                  <a:extLst>
                    <a:ext uri="{FF2B5EF4-FFF2-40B4-BE49-F238E27FC236}">
                      <a16:creationId xmlns:a16="http://schemas.microsoft.com/office/drawing/2014/main" id="{00000000-0008-0000-0000-000004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17" name="Line 28">
                  <a:extLst>
                    <a:ext uri="{FF2B5EF4-FFF2-40B4-BE49-F238E27FC236}">
                      <a16:creationId xmlns:a16="http://schemas.microsoft.com/office/drawing/2014/main" id="{00000000-0008-0000-0000-000005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8" name="Line 29">
                  <a:extLst>
                    <a:ext uri="{FF2B5EF4-FFF2-40B4-BE49-F238E27FC236}">
                      <a16:creationId xmlns:a16="http://schemas.microsoft.com/office/drawing/2014/main" id="{00000000-0008-0000-0000-000006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19" name="AutoShape 30">
                  <a:extLst>
                    <a:ext uri="{FF2B5EF4-FFF2-40B4-BE49-F238E27FC236}">
                      <a16:creationId xmlns:a16="http://schemas.microsoft.com/office/drawing/2014/main" id="{00000000-0008-0000-0000-000007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20" name="Oval 31">
                  <a:extLst>
                    <a:ext uri="{FF2B5EF4-FFF2-40B4-BE49-F238E27FC236}">
                      <a16:creationId xmlns:a16="http://schemas.microsoft.com/office/drawing/2014/main" id="{00000000-0008-0000-0000-000008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21" name="Oval 32">
                  <a:extLst>
                    <a:ext uri="{FF2B5EF4-FFF2-40B4-BE49-F238E27FC236}">
                      <a16:creationId xmlns:a16="http://schemas.microsoft.com/office/drawing/2014/main" id="{00000000-0008-0000-0000-000009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22" name="Oval 33">
                  <a:extLst>
                    <a:ext uri="{FF2B5EF4-FFF2-40B4-BE49-F238E27FC236}">
                      <a16:creationId xmlns:a16="http://schemas.microsoft.com/office/drawing/2014/main" id="{00000000-0008-0000-0000-00000A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23" name="Oval 34">
                  <a:extLst>
                    <a:ext uri="{FF2B5EF4-FFF2-40B4-BE49-F238E27FC236}">
                      <a16:creationId xmlns:a16="http://schemas.microsoft.com/office/drawing/2014/main" id="{00000000-0008-0000-0000-00000B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24" name="Oval 35">
                  <a:extLst>
                    <a:ext uri="{FF2B5EF4-FFF2-40B4-BE49-F238E27FC236}">
                      <a16:creationId xmlns:a16="http://schemas.microsoft.com/office/drawing/2014/main" id="{00000000-0008-0000-0000-00000C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54" name="Group 24">
                <a:extLst>
                  <a:ext uri="{FF2B5EF4-FFF2-40B4-BE49-F238E27FC236}">
                    <a16:creationId xmlns:a16="http://schemas.microsoft.com/office/drawing/2014/main" id="{00000000-0008-0000-0000-0000C6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03" name="Line 25">
                  <a:extLst>
                    <a:ext uri="{FF2B5EF4-FFF2-40B4-BE49-F238E27FC236}">
                      <a16:creationId xmlns:a16="http://schemas.microsoft.com/office/drawing/2014/main" id="{00000000-0008-0000-0000-0000F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4" name="Line 26">
                  <a:extLst>
                    <a:ext uri="{FF2B5EF4-FFF2-40B4-BE49-F238E27FC236}">
                      <a16:creationId xmlns:a16="http://schemas.microsoft.com/office/drawing/2014/main" id="{00000000-0008-0000-0000-0000F8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5" name="Freeform 27">
                  <a:extLst>
                    <a:ext uri="{FF2B5EF4-FFF2-40B4-BE49-F238E27FC236}">
                      <a16:creationId xmlns:a16="http://schemas.microsoft.com/office/drawing/2014/main" id="{00000000-0008-0000-0000-0000F9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06" name="Line 28">
                  <a:extLst>
                    <a:ext uri="{FF2B5EF4-FFF2-40B4-BE49-F238E27FC236}">
                      <a16:creationId xmlns:a16="http://schemas.microsoft.com/office/drawing/2014/main" id="{00000000-0008-0000-0000-0000F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7" name="Line 29">
                  <a:extLst>
                    <a:ext uri="{FF2B5EF4-FFF2-40B4-BE49-F238E27FC236}">
                      <a16:creationId xmlns:a16="http://schemas.microsoft.com/office/drawing/2014/main" id="{00000000-0008-0000-0000-0000FB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8" name="AutoShape 30">
                  <a:extLst>
                    <a:ext uri="{FF2B5EF4-FFF2-40B4-BE49-F238E27FC236}">
                      <a16:creationId xmlns:a16="http://schemas.microsoft.com/office/drawing/2014/main" id="{00000000-0008-0000-0000-0000FC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09" name="Oval 31">
                  <a:extLst>
                    <a:ext uri="{FF2B5EF4-FFF2-40B4-BE49-F238E27FC236}">
                      <a16:creationId xmlns:a16="http://schemas.microsoft.com/office/drawing/2014/main" id="{00000000-0008-0000-0000-0000FD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10" name="Oval 32">
                  <a:extLst>
                    <a:ext uri="{FF2B5EF4-FFF2-40B4-BE49-F238E27FC236}">
                      <a16:creationId xmlns:a16="http://schemas.microsoft.com/office/drawing/2014/main" id="{00000000-0008-0000-0000-0000FE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11" name="Oval 33">
                  <a:extLst>
                    <a:ext uri="{FF2B5EF4-FFF2-40B4-BE49-F238E27FC236}">
                      <a16:creationId xmlns:a16="http://schemas.microsoft.com/office/drawing/2014/main" id="{00000000-0008-0000-0000-0000FF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12" name="Oval 34">
                  <a:extLst>
                    <a:ext uri="{FF2B5EF4-FFF2-40B4-BE49-F238E27FC236}">
                      <a16:creationId xmlns:a16="http://schemas.microsoft.com/office/drawing/2014/main" id="{00000000-0008-0000-0000-000000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13" name="Oval 35">
                  <a:extLst>
                    <a:ext uri="{FF2B5EF4-FFF2-40B4-BE49-F238E27FC236}">
                      <a16:creationId xmlns:a16="http://schemas.microsoft.com/office/drawing/2014/main" id="{00000000-0008-0000-0000-000001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55" name="Group 24">
                <a:extLst>
                  <a:ext uri="{FF2B5EF4-FFF2-40B4-BE49-F238E27FC236}">
                    <a16:creationId xmlns:a16="http://schemas.microsoft.com/office/drawing/2014/main" id="{00000000-0008-0000-0000-0000C7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92" name="Line 25">
                  <a:extLst>
                    <a:ext uri="{FF2B5EF4-FFF2-40B4-BE49-F238E27FC236}">
                      <a16:creationId xmlns:a16="http://schemas.microsoft.com/office/drawing/2014/main" id="{00000000-0008-0000-0000-0000EC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93" name="Line 26">
                  <a:extLst>
                    <a:ext uri="{FF2B5EF4-FFF2-40B4-BE49-F238E27FC236}">
                      <a16:creationId xmlns:a16="http://schemas.microsoft.com/office/drawing/2014/main" id="{00000000-0008-0000-0000-0000ED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94" name="Freeform 27">
                  <a:extLst>
                    <a:ext uri="{FF2B5EF4-FFF2-40B4-BE49-F238E27FC236}">
                      <a16:creationId xmlns:a16="http://schemas.microsoft.com/office/drawing/2014/main" id="{00000000-0008-0000-0000-0000EE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95" name="Line 28">
                  <a:extLst>
                    <a:ext uri="{FF2B5EF4-FFF2-40B4-BE49-F238E27FC236}">
                      <a16:creationId xmlns:a16="http://schemas.microsoft.com/office/drawing/2014/main" id="{00000000-0008-0000-0000-0000EF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96" name="Line 29">
                  <a:extLst>
                    <a:ext uri="{FF2B5EF4-FFF2-40B4-BE49-F238E27FC236}">
                      <a16:creationId xmlns:a16="http://schemas.microsoft.com/office/drawing/2014/main" id="{00000000-0008-0000-0000-0000F0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97" name="AutoShape 30">
                  <a:extLst>
                    <a:ext uri="{FF2B5EF4-FFF2-40B4-BE49-F238E27FC236}">
                      <a16:creationId xmlns:a16="http://schemas.microsoft.com/office/drawing/2014/main" id="{00000000-0008-0000-0000-0000F1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98" name="Oval 31">
                  <a:extLst>
                    <a:ext uri="{FF2B5EF4-FFF2-40B4-BE49-F238E27FC236}">
                      <a16:creationId xmlns:a16="http://schemas.microsoft.com/office/drawing/2014/main" id="{00000000-0008-0000-0000-0000F2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99" name="Oval 32">
                  <a:extLst>
                    <a:ext uri="{FF2B5EF4-FFF2-40B4-BE49-F238E27FC236}">
                      <a16:creationId xmlns:a16="http://schemas.microsoft.com/office/drawing/2014/main" id="{00000000-0008-0000-0000-0000F3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00" name="Oval 33">
                  <a:extLst>
                    <a:ext uri="{FF2B5EF4-FFF2-40B4-BE49-F238E27FC236}">
                      <a16:creationId xmlns:a16="http://schemas.microsoft.com/office/drawing/2014/main" id="{00000000-0008-0000-0000-0000F4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01" name="Oval 34">
                  <a:extLst>
                    <a:ext uri="{FF2B5EF4-FFF2-40B4-BE49-F238E27FC236}">
                      <a16:creationId xmlns:a16="http://schemas.microsoft.com/office/drawing/2014/main" id="{00000000-0008-0000-0000-0000F5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02" name="Oval 35">
                  <a:extLst>
                    <a:ext uri="{FF2B5EF4-FFF2-40B4-BE49-F238E27FC236}">
                      <a16:creationId xmlns:a16="http://schemas.microsoft.com/office/drawing/2014/main" id="{00000000-0008-0000-0000-0000F6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56" name="Group 24">
                <a:extLst>
                  <a:ext uri="{FF2B5EF4-FFF2-40B4-BE49-F238E27FC236}">
                    <a16:creationId xmlns:a16="http://schemas.microsoft.com/office/drawing/2014/main" id="{00000000-0008-0000-0000-0000C8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81" name="Line 25">
                  <a:extLst>
                    <a:ext uri="{FF2B5EF4-FFF2-40B4-BE49-F238E27FC236}">
                      <a16:creationId xmlns:a16="http://schemas.microsoft.com/office/drawing/2014/main" id="{00000000-0008-0000-0000-0000E1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82" name="Line 26">
                  <a:extLst>
                    <a:ext uri="{FF2B5EF4-FFF2-40B4-BE49-F238E27FC236}">
                      <a16:creationId xmlns:a16="http://schemas.microsoft.com/office/drawing/2014/main" id="{00000000-0008-0000-0000-0000E2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83" name="Freeform 27">
                  <a:extLst>
                    <a:ext uri="{FF2B5EF4-FFF2-40B4-BE49-F238E27FC236}">
                      <a16:creationId xmlns:a16="http://schemas.microsoft.com/office/drawing/2014/main" id="{00000000-0008-0000-0000-0000E3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84" name="Line 28">
                  <a:extLst>
                    <a:ext uri="{FF2B5EF4-FFF2-40B4-BE49-F238E27FC236}">
                      <a16:creationId xmlns:a16="http://schemas.microsoft.com/office/drawing/2014/main" id="{00000000-0008-0000-0000-0000E4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85" name="Line 29">
                  <a:extLst>
                    <a:ext uri="{FF2B5EF4-FFF2-40B4-BE49-F238E27FC236}">
                      <a16:creationId xmlns:a16="http://schemas.microsoft.com/office/drawing/2014/main" id="{00000000-0008-0000-0000-0000E5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86" name="AutoShape 30">
                  <a:extLst>
                    <a:ext uri="{FF2B5EF4-FFF2-40B4-BE49-F238E27FC236}">
                      <a16:creationId xmlns:a16="http://schemas.microsoft.com/office/drawing/2014/main" id="{00000000-0008-0000-0000-0000E6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87" name="Oval 31">
                  <a:extLst>
                    <a:ext uri="{FF2B5EF4-FFF2-40B4-BE49-F238E27FC236}">
                      <a16:creationId xmlns:a16="http://schemas.microsoft.com/office/drawing/2014/main" id="{00000000-0008-0000-0000-0000E7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8" name="Oval 32">
                  <a:extLst>
                    <a:ext uri="{FF2B5EF4-FFF2-40B4-BE49-F238E27FC236}">
                      <a16:creationId xmlns:a16="http://schemas.microsoft.com/office/drawing/2014/main" id="{00000000-0008-0000-0000-0000E8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9" name="Oval 33">
                  <a:extLst>
                    <a:ext uri="{FF2B5EF4-FFF2-40B4-BE49-F238E27FC236}">
                      <a16:creationId xmlns:a16="http://schemas.microsoft.com/office/drawing/2014/main" id="{00000000-0008-0000-0000-0000E9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90" name="Oval 34">
                  <a:extLst>
                    <a:ext uri="{FF2B5EF4-FFF2-40B4-BE49-F238E27FC236}">
                      <a16:creationId xmlns:a16="http://schemas.microsoft.com/office/drawing/2014/main" id="{00000000-0008-0000-0000-0000EA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91" name="Oval 35">
                  <a:extLst>
                    <a:ext uri="{FF2B5EF4-FFF2-40B4-BE49-F238E27FC236}">
                      <a16:creationId xmlns:a16="http://schemas.microsoft.com/office/drawing/2014/main" id="{00000000-0008-0000-0000-0000EB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57" name="Group 24">
                <a:extLst>
                  <a:ext uri="{FF2B5EF4-FFF2-40B4-BE49-F238E27FC236}">
                    <a16:creationId xmlns:a16="http://schemas.microsoft.com/office/drawing/2014/main" id="{00000000-0008-0000-0000-0000C9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70" name="Line 25">
                  <a:extLst>
                    <a:ext uri="{FF2B5EF4-FFF2-40B4-BE49-F238E27FC236}">
                      <a16:creationId xmlns:a16="http://schemas.microsoft.com/office/drawing/2014/main" id="{00000000-0008-0000-0000-0000D6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71" name="Line 26">
                  <a:extLst>
                    <a:ext uri="{FF2B5EF4-FFF2-40B4-BE49-F238E27FC236}">
                      <a16:creationId xmlns:a16="http://schemas.microsoft.com/office/drawing/2014/main" id="{00000000-0008-0000-0000-0000D7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72" name="Freeform 27">
                  <a:extLst>
                    <a:ext uri="{FF2B5EF4-FFF2-40B4-BE49-F238E27FC236}">
                      <a16:creationId xmlns:a16="http://schemas.microsoft.com/office/drawing/2014/main" id="{00000000-0008-0000-0000-0000D8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73" name="Line 28">
                  <a:extLst>
                    <a:ext uri="{FF2B5EF4-FFF2-40B4-BE49-F238E27FC236}">
                      <a16:creationId xmlns:a16="http://schemas.microsoft.com/office/drawing/2014/main" id="{00000000-0008-0000-0000-0000D9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74" name="Line 29">
                  <a:extLst>
                    <a:ext uri="{FF2B5EF4-FFF2-40B4-BE49-F238E27FC236}">
                      <a16:creationId xmlns:a16="http://schemas.microsoft.com/office/drawing/2014/main" id="{00000000-0008-0000-0000-0000DA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75" name="AutoShape 30">
                  <a:extLst>
                    <a:ext uri="{FF2B5EF4-FFF2-40B4-BE49-F238E27FC236}">
                      <a16:creationId xmlns:a16="http://schemas.microsoft.com/office/drawing/2014/main" id="{00000000-0008-0000-0000-0000DB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76" name="Oval 31">
                  <a:extLst>
                    <a:ext uri="{FF2B5EF4-FFF2-40B4-BE49-F238E27FC236}">
                      <a16:creationId xmlns:a16="http://schemas.microsoft.com/office/drawing/2014/main" id="{00000000-0008-0000-0000-0000DC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77" name="Oval 32">
                  <a:extLst>
                    <a:ext uri="{FF2B5EF4-FFF2-40B4-BE49-F238E27FC236}">
                      <a16:creationId xmlns:a16="http://schemas.microsoft.com/office/drawing/2014/main" id="{00000000-0008-0000-0000-0000DD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78" name="Oval 33">
                  <a:extLst>
                    <a:ext uri="{FF2B5EF4-FFF2-40B4-BE49-F238E27FC236}">
                      <a16:creationId xmlns:a16="http://schemas.microsoft.com/office/drawing/2014/main" id="{00000000-0008-0000-0000-0000DE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79" name="Oval 34">
                  <a:extLst>
                    <a:ext uri="{FF2B5EF4-FFF2-40B4-BE49-F238E27FC236}">
                      <a16:creationId xmlns:a16="http://schemas.microsoft.com/office/drawing/2014/main" id="{00000000-0008-0000-0000-0000DF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80" name="Oval 35">
                  <a:extLst>
                    <a:ext uri="{FF2B5EF4-FFF2-40B4-BE49-F238E27FC236}">
                      <a16:creationId xmlns:a16="http://schemas.microsoft.com/office/drawing/2014/main" id="{00000000-0008-0000-0000-0000E0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58" name="Group 24">
                <a:extLst>
                  <a:ext uri="{FF2B5EF4-FFF2-40B4-BE49-F238E27FC236}">
                    <a16:creationId xmlns:a16="http://schemas.microsoft.com/office/drawing/2014/main" id="{00000000-0008-0000-0000-0000CA01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459" name="Line 25">
                  <a:extLst>
                    <a:ext uri="{FF2B5EF4-FFF2-40B4-BE49-F238E27FC236}">
                      <a16:creationId xmlns:a16="http://schemas.microsoft.com/office/drawing/2014/main" id="{00000000-0008-0000-0000-0000CB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60" name="Line 26">
                  <a:extLst>
                    <a:ext uri="{FF2B5EF4-FFF2-40B4-BE49-F238E27FC236}">
                      <a16:creationId xmlns:a16="http://schemas.microsoft.com/office/drawing/2014/main" id="{00000000-0008-0000-0000-0000CC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61" name="Freeform 27">
                  <a:extLst>
                    <a:ext uri="{FF2B5EF4-FFF2-40B4-BE49-F238E27FC236}">
                      <a16:creationId xmlns:a16="http://schemas.microsoft.com/office/drawing/2014/main" id="{00000000-0008-0000-0000-0000CD01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462" name="Line 28">
                  <a:extLst>
                    <a:ext uri="{FF2B5EF4-FFF2-40B4-BE49-F238E27FC236}">
                      <a16:creationId xmlns:a16="http://schemas.microsoft.com/office/drawing/2014/main" id="{00000000-0008-0000-0000-0000CE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63" name="Line 29">
                  <a:extLst>
                    <a:ext uri="{FF2B5EF4-FFF2-40B4-BE49-F238E27FC236}">
                      <a16:creationId xmlns:a16="http://schemas.microsoft.com/office/drawing/2014/main" id="{00000000-0008-0000-0000-0000CF01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64" name="AutoShape 30">
                  <a:extLst>
                    <a:ext uri="{FF2B5EF4-FFF2-40B4-BE49-F238E27FC236}">
                      <a16:creationId xmlns:a16="http://schemas.microsoft.com/office/drawing/2014/main" id="{00000000-0008-0000-0000-0000D0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465" name="Oval 31">
                  <a:extLst>
                    <a:ext uri="{FF2B5EF4-FFF2-40B4-BE49-F238E27FC236}">
                      <a16:creationId xmlns:a16="http://schemas.microsoft.com/office/drawing/2014/main" id="{00000000-0008-0000-0000-0000D1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6" name="Oval 32">
                  <a:extLst>
                    <a:ext uri="{FF2B5EF4-FFF2-40B4-BE49-F238E27FC236}">
                      <a16:creationId xmlns:a16="http://schemas.microsoft.com/office/drawing/2014/main" id="{00000000-0008-0000-0000-0000D2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7" name="Oval 33">
                  <a:extLst>
                    <a:ext uri="{FF2B5EF4-FFF2-40B4-BE49-F238E27FC236}">
                      <a16:creationId xmlns:a16="http://schemas.microsoft.com/office/drawing/2014/main" id="{00000000-0008-0000-0000-0000D3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8" name="Oval 34">
                  <a:extLst>
                    <a:ext uri="{FF2B5EF4-FFF2-40B4-BE49-F238E27FC236}">
                      <a16:creationId xmlns:a16="http://schemas.microsoft.com/office/drawing/2014/main" id="{00000000-0008-0000-0000-0000D4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69" name="Oval 35">
                  <a:extLst>
                    <a:ext uri="{FF2B5EF4-FFF2-40B4-BE49-F238E27FC236}">
                      <a16:creationId xmlns:a16="http://schemas.microsoft.com/office/drawing/2014/main" id="{00000000-0008-0000-0000-0000D501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437" name="グループ化 78">
              <a:extLst>
                <a:ext uri="{FF2B5EF4-FFF2-40B4-BE49-F238E27FC236}">
                  <a16:creationId xmlns:a16="http://schemas.microsoft.com/office/drawing/2014/main" id="{00000000-0008-0000-0000-0000B501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438" name="AutoShape 772">
                <a:extLst>
                  <a:ext uri="{FF2B5EF4-FFF2-40B4-BE49-F238E27FC236}">
                    <a16:creationId xmlns:a16="http://schemas.microsoft.com/office/drawing/2014/main" id="{00000000-0008-0000-0000-0000B6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439" name="AutoShape 772">
                <a:extLst>
                  <a:ext uri="{FF2B5EF4-FFF2-40B4-BE49-F238E27FC236}">
                    <a16:creationId xmlns:a16="http://schemas.microsoft.com/office/drawing/2014/main" id="{00000000-0008-0000-0000-0000B7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440" name="AutoShape 772">
                <a:extLst>
                  <a:ext uri="{FF2B5EF4-FFF2-40B4-BE49-F238E27FC236}">
                    <a16:creationId xmlns:a16="http://schemas.microsoft.com/office/drawing/2014/main" id="{00000000-0008-0000-0000-0000B801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441" name="AutoShape 772">
                <a:extLst>
                  <a:ext uri="{FF2B5EF4-FFF2-40B4-BE49-F238E27FC236}">
                    <a16:creationId xmlns:a16="http://schemas.microsoft.com/office/drawing/2014/main" id="{00000000-0008-0000-0000-0000B901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442" name="テキスト ボックス 83">
                <a:extLst>
                  <a:ext uri="{FF2B5EF4-FFF2-40B4-BE49-F238E27FC236}">
                    <a16:creationId xmlns:a16="http://schemas.microsoft.com/office/drawing/2014/main" id="{00000000-0008-0000-0000-0000BA01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443" name="テキスト ボックス 84">
                <a:extLst>
                  <a:ext uri="{FF2B5EF4-FFF2-40B4-BE49-F238E27FC236}">
                    <a16:creationId xmlns:a16="http://schemas.microsoft.com/office/drawing/2014/main" id="{00000000-0008-0000-0000-0000BB01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444" name="テキスト ボックス 85">
                <a:extLst>
                  <a:ext uri="{FF2B5EF4-FFF2-40B4-BE49-F238E27FC236}">
                    <a16:creationId xmlns:a16="http://schemas.microsoft.com/office/drawing/2014/main" id="{00000000-0008-0000-0000-0000BC01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445" name="テキスト ボックス 86">
                <a:extLst>
                  <a:ext uri="{FF2B5EF4-FFF2-40B4-BE49-F238E27FC236}">
                    <a16:creationId xmlns:a16="http://schemas.microsoft.com/office/drawing/2014/main" id="{00000000-0008-0000-0000-0000BD01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424" name="Group 42">
            <a:extLst>
              <a:ext uri="{FF2B5EF4-FFF2-40B4-BE49-F238E27FC236}">
                <a16:creationId xmlns:a16="http://schemas.microsoft.com/office/drawing/2014/main" id="{00000000-0008-0000-0000-0000A801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431" name="Freeform 43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32" name="Line 44">
              <a:extLst>
                <a:ext uri="{FF2B5EF4-FFF2-40B4-BE49-F238E27FC236}">
                  <a16:creationId xmlns:a16="http://schemas.microsoft.com/office/drawing/2014/main" id="{00000000-0008-0000-0000-0000B0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3" name="Line 45">
              <a:extLst>
                <a:ext uri="{FF2B5EF4-FFF2-40B4-BE49-F238E27FC236}">
                  <a16:creationId xmlns:a16="http://schemas.microsoft.com/office/drawing/2014/main" id="{00000000-0008-0000-0000-0000B1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34" name="Oval 46">
              <a:extLst>
                <a:ext uri="{FF2B5EF4-FFF2-40B4-BE49-F238E27FC236}">
                  <a16:creationId xmlns:a16="http://schemas.microsoft.com/office/drawing/2014/main" id="{00000000-0008-0000-0000-0000B2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35" name="Oval 47">
              <a:extLst>
                <a:ext uri="{FF2B5EF4-FFF2-40B4-BE49-F238E27FC236}">
                  <a16:creationId xmlns:a16="http://schemas.microsoft.com/office/drawing/2014/main" id="{00000000-0008-0000-0000-0000B3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425" name="Group 42">
            <a:extLst>
              <a:ext uri="{FF2B5EF4-FFF2-40B4-BE49-F238E27FC236}">
                <a16:creationId xmlns:a16="http://schemas.microsoft.com/office/drawing/2014/main" id="{00000000-0008-0000-0000-0000A901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426" name="Freeform 43">
              <a:extLst>
                <a:ext uri="{FF2B5EF4-FFF2-40B4-BE49-F238E27FC236}">
                  <a16:creationId xmlns:a16="http://schemas.microsoft.com/office/drawing/2014/main" id="{00000000-0008-0000-0000-0000AA01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7" name="Line 44">
              <a:extLst>
                <a:ext uri="{FF2B5EF4-FFF2-40B4-BE49-F238E27FC236}">
                  <a16:creationId xmlns:a16="http://schemas.microsoft.com/office/drawing/2014/main" id="{00000000-0008-0000-0000-0000AB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8" name="Line 45">
              <a:extLst>
                <a:ext uri="{FF2B5EF4-FFF2-40B4-BE49-F238E27FC236}">
                  <a16:creationId xmlns:a16="http://schemas.microsoft.com/office/drawing/2014/main" id="{00000000-0008-0000-0000-0000AC01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29" name="Oval 46">
              <a:extLst>
                <a:ext uri="{FF2B5EF4-FFF2-40B4-BE49-F238E27FC236}">
                  <a16:creationId xmlns:a16="http://schemas.microsoft.com/office/drawing/2014/main" id="{00000000-0008-0000-0000-0000A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430" name="Oval 47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128</xdr:row>
      <xdr:rowOff>179302</xdr:rowOff>
    </xdr:from>
    <xdr:to>
      <xdr:col>18</xdr:col>
      <xdr:colOff>366624</xdr:colOff>
      <xdr:row>149</xdr:row>
      <xdr:rowOff>35255</xdr:rowOff>
    </xdr:to>
    <xdr:grpSp>
      <xdr:nvGrpSpPr>
        <xdr:cNvPr id="526" name="グループ化 6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GrpSpPr/>
      </xdr:nvGrpSpPr>
      <xdr:grpSpPr>
        <a:xfrm>
          <a:off x="15452274" y="32373802"/>
          <a:ext cx="712243" cy="4672882"/>
          <a:chOff x="6677027" y="3182853"/>
          <a:chExt cx="1171573" cy="4132346"/>
        </a:xfrm>
      </xdr:grpSpPr>
      <xdr:grpSp>
        <xdr:nvGrpSpPr>
          <xdr:cNvPr id="527" name="グループ化 64">
            <a:extLst>
              <a:ext uri="{FF2B5EF4-FFF2-40B4-BE49-F238E27FC236}">
                <a16:creationId xmlns:a16="http://schemas.microsoft.com/office/drawing/2014/main" id="{00000000-0008-0000-0000-00000F02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540" name="グループ化 77">
              <a:extLst>
                <a:ext uri="{FF2B5EF4-FFF2-40B4-BE49-F238E27FC236}">
                  <a16:creationId xmlns:a16="http://schemas.microsoft.com/office/drawing/2014/main" id="{00000000-0008-0000-0000-00001C02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550" name="Line 84">
                <a:extLst>
                  <a:ext uri="{FF2B5EF4-FFF2-40B4-BE49-F238E27FC236}">
                    <a16:creationId xmlns:a16="http://schemas.microsoft.com/office/drawing/2014/main" id="{00000000-0008-0000-0000-000026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1" name="Line 85">
                <a:extLst>
                  <a:ext uri="{FF2B5EF4-FFF2-40B4-BE49-F238E27FC236}">
                    <a16:creationId xmlns:a16="http://schemas.microsoft.com/office/drawing/2014/main" id="{00000000-0008-0000-0000-000027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2" name="Line 88">
                <a:extLst>
                  <a:ext uri="{FF2B5EF4-FFF2-40B4-BE49-F238E27FC236}">
                    <a16:creationId xmlns:a16="http://schemas.microsoft.com/office/drawing/2014/main" id="{00000000-0008-0000-0000-000028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3" name="Line 89">
                <a:extLst>
                  <a:ext uri="{FF2B5EF4-FFF2-40B4-BE49-F238E27FC236}">
                    <a16:creationId xmlns:a16="http://schemas.microsoft.com/office/drawing/2014/main" id="{00000000-0008-0000-0000-000029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4" name="Line 90">
                <a:extLst>
                  <a:ext uri="{FF2B5EF4-FFF2-40B4-BE49-F238E27FC236}">
                    <a16:creationId xmlns:a16="http://schemas.microsoft.com/office/drawing/2014/main" id="{00000000-0008-0000-0000-00002A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5" name="Line 91">
                <a:extLst>
                  <a:ext uri="{FF2B5EF4-FFF2-40B4-BE49-F238E27FC236}">
                    <a16:creationId xmlns:a16="http://schemas.microsoft.com/office/drawing/2014/main" id="{00000000-0008-0000-0000-00002B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56" name="Line 92">
                <a:extLst>
                  <a:ext uri="{FF2B5EF4-FFF2-40B4-BE49-F238E27FC236}">
                    <a16:creationId xmlns:a16="http://schemas.microsoft.com/office/drawing/2014/main" id="{00000000-0008-0000-0000-00002C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557" name="Group 24">
                <a:extLst>
                  <a:ext uri="{FF2B5EF4-FFF2-40B4-BE49-F238E27FC236}">
                    <a16:creationId xmlns:a16="http://schemas.microsoft.com/office/drawing/2014/main" id="{00000000-0008-0000-0000-00002D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618" name="Line 25">
                  <a:extLst>
                    <a:ext uri="{FF2B5EF4-FFF2-40B4-BE49-F238E27FC236}">
                      <a16:creationId xmlns:a16="http://schemas.microsoft.com/office/drawing/2014/main" id="{00000000-0008-0000-0000-00006A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19" name="Line 26">
                  <a:extLst>
                    <a:ext uri="{FF2B5EF4-FFF2-40B4-BE49-F238E27FC236}">
                      <a16:creationId xmlns:a16="http://schemas.microsoft.com/office/drawing/2014/main" id="{00000000-0008-0000-0000-00006B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0" name="Freeform 27">
                  <a:extLst>
                    <a:ext uri="{FF2B5EF4-FFF2-40B4-BE49-F238E27FC236}">
                      <a16:creationId xmlns:a16="http://schemas.microsoft.com/office/drawing/2014/main" id="{00000000-0008-0000-0000-00006C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21" name="Line 28">
                  <a:extLst>
                    <a:ext uri="{FF2B5EF4-FFF2-40B4-BE49-F238E27FC236}">
                      <a16:creationId xmlns:a16="http://schemas.microsoft.com/office/drawing/2014/main" id="{00000000-0008-0000-0000-00006D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2" name="Line 29">
                  <a:extLst>
                    <a:ext uri="{FF2B5EF4-FFF2-40B4-BE49-F238E27FC236}">
                      <a16:creationId xmlns:a16="http://schemas.microsoft.com/office/drawing/2014/main" id="{00000000-0008-0000-0000-00006E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3" name="AutoShape 30">
                  <a:extLst>
                    <a:ext uri="{FF2B5EF4-FFF2-40B4-BE49-F238E27FC236}">
                      <a16:creationId xmlns:a16="http://schemas.microsoft.com/office/drawing/2014/main" id="{00000000-0008-0000-0000-00006F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24" name="Oval 31">
                  <a:extLst>
                    <a:ext uri="{FF2B5EF4-FFF2-40B4-BE49-F238E27FC236}">
                      <a16:creationId xmlns:a16="http://schemas.microsoft.com/office/drawing/2014/main" id="{00000000-0008-0000-0000-000070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25" name="Oval 32">
                  <a:extLst>
                    <a:ext uri="{FF2B5EF4-FFF2-40B4-BE49-F238E27FC236}">
                      <a16:creationId xmlns:a16="http://schemas.microsoft.com/office/drawing/2014/main" id="{00000000-0008-0000-0000-000071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26" name="Oval 33">
                  <a:extLst>
                    <a:ext uri="{FF2B5EF4-FFF2-40B4-BE49-F238E27FC236}">
                      <a16:creationId xmlns:a16="http://schemas.microsoft.com/office/drawing/2014/main" id="{00000000-0008-0000-0000-000072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27" name="Oval 34">
                  <a:extLst>
                    <a:ext uri="{FF2B5EF4-FFF2-40B4-BE49-F238E27FC236}">
                      <a16:creationId xmlns:a16="http://schemas.microsoft.com/office/drawing/2014/main" id="{00000000-0008-0000-0000-000073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28" name="Oval 35">
                  <a:extLst>
                    <a:ext uri="{FF2B5EF4-FFF2-40B4-BE49-F238E27FC236}">
                      <a16:creationId xmlns:a16="http://schemas.microsoft.com/office/drawing/2014/main" id="{00000000-0008-0000-0000-000074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558" name="Group 24">
                <a:extLst>
                  <a:ext uri="{FF2B5EF4-FFF2-40B4-BE49-F238E27FC236}">
                    <a16:creationId xmlns:a16="http://schemas.microsoft.com/office/drawing/2014/main" id="{00000000-0008-0000-0000-00002E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607" name="Line 25">
                  <a:extLst>
                    <a:ext uri="{FF2B5EF4-FFF2-40B4-BE49-F238E27FC236}">
                      <a16:creationId xmlns:a16="http://schemas.microsoft.com/office/drawing/2014/main" id="{00000000-0008-0000-0000-00005F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08" name="Line 26">
                  <a:extLst>
                    <a:ext uri="{FF2B5EF4-FFF2-40B4-BE49-F238E27FC236}">
                      <a16:creationId xmlns:a16="http://schemas.microsoft.com/office/drawing/2014/main" id="{00000000-0008-0000-0000-000060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09" name="Freeform 27">
                  <a:extLst>
                    <a:ext uri="{FF2B5EF4-FFF2-40B4-BE49-F238E27FC236}">
                      <a16:creationId xmlns:a16="http://schemas.microsoft.com/office/drawing/2014/main" id="{00000000-0008-0000-0000-000061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610" name="Line 28">
                  <a:extLst>
                    <a:ext uri="{FF2B5EF4-FFF2-40B4-BE49-F238E27FC236}">
                      <a16:creationId xmlns:a16="http://schemas.microsoft.com/office/drawing/2014/main" id="{00000000-0008-0000-0000-000062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11" name="Line 29">
                  <a:extLst>
                    <a:ext uri="{FF2B5EF4-FFF2-40B4-BE49-F238E27FC236}">
                      <a16:creationId xmlns:a16="http://schemas.microsoft.com/office/drawing/2014/main" id="{00000000-0008-0000-0000-000063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12" name="AutoShape 30">
                  <a:extLst>
                    <a:ext uri="{FF2B5EF4-FFF2-40B4-BE49-F238E27FC236}">
                      <a16:creationId xmlns:a16="http://schemas.microsoft.com/office/drawing/2014/main" id="{00000000-0008-0000-0000-000064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13" name="Oval 31">
                  <a:extLst>
                    <a:ext uri="{FF2B5EF4-FFF2-40B4-BE49-F238E27FC236}">
                      <a16:creationId xmlns:a16="http://schemas.microsoft.com/office/drawing/2014/main" id="{00000000-0008-0000-0000-000065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4" name="Oval 32">
                  <a:extLst>
                    <a:ext uri="{FF2B5EF4-FFF2-40B4-BE49-F238E27FC236}">
                      <a16:creationId xmlns:a16="http://schemas.microsoft.com/office/drawing/2014/main" id="{00000000-0008-0000-0000-000066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5" name="Oval 33">
                  <a:extLst>
                    <a:ext uri="{FF2B5EF4-FFF2-40B4-BE49-F238E27FC236}">
                      <a16:creationId xmlns:a16="http://schemas.microsoft.com/office/drawing/2014/main" id="{00000000-0008-0000-0000-000067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6" name="Oval 34">
                  <a:extLst>
                    <a:ext uri="{FF2B5EF4-FFF2-40B4-BE49-F238E27FC236}">
                      <a16:creationId xmlns:a16="http://schemas.microsoft.com/office/drawing/2014/main" id="{00000000-0008-0000-0000-000068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17" name="Oval 35">
                  <a:extLst>
                    <a:ext uri="{FF2B5EF4-FFF2-40B4-BE49-F238E27FC236}">
                      <a16:creationId xmlns:a16="http://schemas.microsoft.com/office/drawing/2014/main" id="{00000000-0008-0000-0000-000069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559" name="Group 24">
                <a:extLst>
                  <a:ext uri="{FF2B5EF4-FFF2-40B4-BE49-F238E27FC236}">
                    <a16:creationId xmlns:a16="http://schemas.microsoft.com/office/drawing/2014/main" id="{00000000-0008-0000-0000-00002F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96" name="Line 25">
                  <a:extLst>
                    <a:ext uri="{FF2B5EF4-FFF2-40B4-BE49-F238E27FC236}">
                      <a16:creationId xmlns:a16="http://schemas.microsoft.com/office/drawing/2014/main" id="{00000000-0008-0000-0000-000054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97" name="Line 26">
                  <a:extLst>
                    <a:ext uri="{FF2B5EF4-FFF2-40B4-BE49-F238E27FC236}">
                      <a16:creationId xmlns:a16="http://schemas.microsoft.com/office/drawing/2014/main" id="{00000000-0008-0000-0000-000055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98" name="Freeform 27">
                  <a:extLst>
                    <a:ext uri="{FF2B5EF4-FFF2-40B4-BE49-F238E27FC236}">
                      <a16:creationId xmlns:a16="http://schemas.microsoft.com/office/drawing/2014/main" id="{00000000-0008-0000-0000-000056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99" name="Line 28">
                  <a:extLst>
                    <a:ext uri="{FF2B5EF4-FFF2-40B4-BE49-F238E27FC236}">
                      <a16:creationId xmlns:a16="http://schemas.microsoft.com/office/drawing/2014/main" id="{00000000-0008-0000-0000-000057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00" name="Line 29">
                  <a:extLst>
                    <a:ext uri="{FF2B5EF4-FFF2-40B4-BE49-F238E27FC236}">
                      <a16:creationId xmlns:a16="http://schemas.microsoft.com/office/drawing/2014/main" id="{00000000-0008-0000-0000-000058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01" name="AutoShape 30">
                  <a:extLst>
                    <a:ext uri="{FF2B5EF4-FFF2-40B4-BE49-F238E27FC236}">
                      <a16:creationId xmlns:a16="http://schemas.microsoft.com/office/drawing/2014/main" id="{00000000-0008-0000-0000-000059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602" name="Oval 31">
                  <a:extLst>
                    <a:ext uri="{FF2B5EF4-FFF2-40B4-BE49-F238E27FC236}">
                      <a16:creationId xmlns:a16="http://schemas.microsoft.com/office/drawing/2014/main" id="{00000000-0008-0000-0000-00005A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03" name="Oval 32">
                  <a:extLst>
                    <a:ext uri="{FF2B5EF4-FFF2-40B4-BE49-F238E27FC236}">
                      <a16:creationId xmlns:a16="http://schemas.microsoft.com/office/drawing/2014/main" id="{00000000-0008-0000-0000-00005B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04" name="Oval 33">
                  <a:extLst>
                    <a:ext uri="{FF2B5EF4-FFF2-40B4-BE49-F238E27FC236}">
                      <a16:creationId xmlns:a16="http://schemas.microsoft.com/office/drawing/2014/main" id="{00000000-0008-0000-0000-00005C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05" name="Oval 34">
                  <a:extLst>
                    <a:ext uri="{FF2B5EF4-FFF2-40B4-BE49-F238E27FC236}">
                      <a16:creationId xmlns:a16="http://schemas.microsoft.com/office/drawing/2014/main" id="{00000000-0008-0000-0000-00005D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606" name="Oval 35">
                  <a:extLst>
                    <a:ext uri="{FF2B5EF4-FFF2-40B4-BE49-F238E27FC236}">
                      <a16:creationId xmlns:a16="http://schemas.microsoft.com/office/drawing/2014/main" id="{00000000-0008-0000-0000-00005E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560" name="Group 24">
                <a:extLst>
                  <a:ext uri="{FF2B5EF4-FFF2-40B4-BE49-F238E27FC236}">
                    <a16:creationId xmlns:a16="http://schemas.microsoft.com/office/drawing/2014/main" id="{00000000-0008-0000-0000-000030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85" name="Line 25">
                  <a:extLst>
                    <a:ext uri="{FF2B5EF4-FFF2-40B4-BE49-F238E27FC236}">
                      <a16:creationId xmlns:a16="http://schemas.microsoft.com/office/drawing/2014/main" id="{00000000-0008-0000-0000-000049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86" name="Line 26">
                  <a:extLst>
                    <a:ext uri="{FF2B5EF4-FFF2-40B4-BE49-F238E27FC236}">
                      <a16:creationId xmlns:a16="http://schemas.microsoft.com/office/drawing/2014/main" id="{00000000-0008-0000-0000-00004A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87" name="Freeform 27">
                  <a:extLst>
                    <a:ext uri="{FF2B5EF4-FFF2-40B4-BE49-F238E27FC236}">
                      <a16:creationId xmlns:a16="http://schemas.microsoft.com/office/drawing/2014/main" id="{00000000-0008-0000-0000-00004B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88" name="Line 28">
                  <a:extLst>
                    <a:ext uri="{FF2B5EF4-FFF2-40B4-BE49-F238E27FC236}">
                      <a16:creationId xmlns:a16="http://schemas.microsoft.com/office/drawing/2014/main" id="{00000000-0008-0000-0000-00004C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89" name="Line 29">
                  <a:extLst>
                    <a:ext uri="{FF2B5EF4-FFF2-40B4-BE49-F238E27FC236}">
                      <a16:creationId xmlns:a16="http://schemas.microsoft.com/office/drawing/2014/main" id="{00000000-0008-0000-0000-00004D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90" name="AutoShape 30">
                  <a:extLst>
                    <a:ext uri="{FF2B5EF4-FFF2-40B4-BE49-F238E27FC236}">
                      <a16:creationId xmlns:a16="http://schemas.microsoft.com/office/drawing/2014/main" id="{00000000-0008-0000-0000-00004E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91" name="Oval 31">
                  <a:extLst>
                    <a:ext uri="{FF2B5EF4-FFF2-40B4-BE49-F238E27FC236}">
                      <a16:creationId xmlns:a16="http://schemas.microsoft.com/office/drawing/2014/main" id="{00000000-0008-0000-0000-00004F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2" name="Oval 32">
                  <a:extLst>
                    <a:ext uri="{FF2B5EF4-FFF2-40B4-BE49-F238E27FC236}">
                      <a16:creationId xmlns:a16="http://schemas.microsoft.com/office/drawing/2014/main" id="{00000000-0008-0000-0000-000050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3" name="Oval 33">
                  <a:extLst>
                    <a:ext uri="{FF2B5EF4-FFF2-40B4-BE49-F238E27FC236}">
                      <a16:creationId xmlns:a16="http://schemas.microsoft.com/office/drawing/2014/main" id="{00000000-0008-0000-0000-000051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4" name="Oval 34">
                  <a:extLst>
                    <a:ext uri="{FF2B5EF4-FFF2-40B4-BE49-F238E27FC236}">
                      <a16:creationId xmlns:a16="http://schemas.microsoft.com/office/drawing/2014/main" id="{00000000-0008-0000-0000-000052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95" name="Oval 35">
                  <a:extLst>
                    <a:ext uri="{FF2B5EF4-FFF2-40B4-BE49-F238E27FC236}">
                      <a16:creationId xmlns:a16="http://schemas.microsoft.com/office/drawing/2014/main" id="{00000000-0008-0000-0000-000053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561" name="Group 24">
                <a:extLst>
                  <a:ext uri="{FF2B5EF4-FFF2-40B4-BE49-F238E27FC236}">
                    <a16:creationId xmlns:a16="http://schemas.microsoft.com/office/drawing/2014/main" id="{00000000-0008-0000-0000-000031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74" name="Line 25">
                  <a:extLst>
                    <a:ext uri="{FF2B5EF4-FFF2-40B4-BE49-F238E27FC236}">
                      <a16:creationId xmlns:a16="http://schemas.microsoft.com/office/drawing/2014/main" id="{00000000-0008-0000-0000-00003E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75" name="Line 26">
                  <a:extLst>
                    <a:ext uri="{FF2B5EF4-FFF2-40B4-BE49-F238E27FC236}">
                      <a16:creationId xmlns:a16="http://schemas.microsoft.com/office/drawing/2014/main" id="{00000000-0008-0000-0000-00003F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76" name="Freeform 27">
                  <a:extLst>
                    <a:ext uri="{FF2B5EF4-FFF2-40B4-BE49-F238E27FC236}">
                      <a16:creationId xmlns:a16="http://schemas.microsoft.com/office/drawing/2014/main" id="{00000000-0008-0000-0000-000040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77" name="Line 28">
                  <a:extLst>
                    <a:ext uri="{FF2B5EF4-FFF2-40B4-BE49-F238E27FC236}">
                      <a16:creationId xmlns:a16="http://schemas.microsoft.com/office/drawing/2014/main" id="{00000000-0008-0000-0000-000041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78" name="Line 29">
                  <a:extLst>
                    <a:ext uri="{FF2B5EF4-FFF2-40B4-BE49-F238E27FC236}">
                      <a16:creationId xmlns:a16="http://schemas.microsoft.com/office/drawing/2014/main" id="{00000000-0008-0000-0000-000042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79" name="AutoShape 30">
                  <a:extLst>
                    <a:ext uri="{FF2B5EF4-FFF2-40B4-BE49-F238E27FC236}">
                      <a16:creationId xmlns:a16="http://schemas.microsoft.com/office/drawing/2014/main" id="{00000000-0008-0000-0000-000043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80" name="Oval 31">
                  <a:extLst>
                    <a:ext uri="{FF2B5EF4-FFF2-40B4-BE49-F238E27FC236}">
                      <a16:creationId xmlns:a16="http://schemas.microsoft.com/office/drawing/2014/main" id="{00000000-0008-0000-0000-000044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1" name="Oval 32">
                  <a:extLst>
                    <a:ext uri="{FF2B5EF4-FFF2-40B4-BE49-F238E27FC236}">
                      <a16:creationId xmlns:a16="http://schemas.microsoft.com/office/drawing/2014/main" id="{00000000-0008-0000-0000-000045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2" name="Oval 33">
                  <a:extLst>
                    <a:ext uri="{FF2B5EF4-FFF2-40B4-BE49-F238E27FC236}">
                      <a16:creationId xmlns:a16="http://schemas.microsoft.com/office/drawing/2014/main" id="{00000000-0008-0000-0000-000046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3" name="Oval 34">
                  <a:extLst>
                    <a:ext uri="{FF2B5EF4-FFF2-40B4-BE49-F238E27FC236}">
                      <a16:creationId xmlns:a16="http://schemas.microsoft.com/office/drawing/2014/main" id="{00000000-0008-0000-0000-000047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84" name="Oval 35">
                  <a:extLst>
                    <a:ext uri="{FF2B5EF4-FFF2-40B4-BE49-F238E27FC236}">
                      <a16:creationId xmlns:a16="http://schemas.microsoft.com/office/drawing/2014/main" id="{00000000-0008-0000-0000-000048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562" name="Group 24">
                <a:extLst>
                  <a:ext uri="{FF2B5EF4-FFF2-40B4-BE49-F238E27FC236}">
                    <a16:creationId xmlns:a16="http://schemas.microsoft.com/office/drawing/2014/main" id="{00000000-0008-0000-0000-000032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563" name="Line 25">
                  <a:extLst>
                    <a:ext uri="{FF2B5EF4-FFF2-40B4-BE49-F238E27FC236}">
                      <a16:creationId xmlns:a16="http://schemas.microsoft.com/office/drawing/2014/main" id="{00000000-0008-0000-0000-000033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4" name="Line 26">
                  <a:extLst>
                    <a:ext uri="{FF2B5EF4-FFF2-40B4-BE49-F238E27FC236}">
                      <a16:creationId xmlns:a16="http://schemas.microsoft.com/office/drawing/2014/main" id="{00000000-0008-0000-0000-000034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5" name="Freeform 27">
                  <a:extLst>
                    <a:ext uri="{FF2B5EF4-FFF2-40B4-BE49-F238E27FC236}">
                      <a16:creationId xmlns:a16="http://schemas.microsoft.com/office/drawing/2014/main" id="{00000000-0008-0000-0000-00003502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566" name="Line 28">
                  <a:extLst>
                    <a:ext uri="{FF2B5EF4-FFF2-40B4-BE49-F238E27FC236}">
                      <a16:creationId xmlns:a16="http://schemas.microsoft.com/office/drawing/2014/main" id="{00000000-0008-0000-0000-000036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7" name="Line 29">
                  <a:extLst>
                    <a:ext uri="{FF2B5EF4-FFF2-40B4-BE49-F238E27FC236}">
                      <a16:creationId xmlns:a16="http://schemas.microsoft.com/office/drawing/2014/main" id="{00000000-0008-0000-0000-00003702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8" name="AutoShape 30">
                  <a:extLst>
                    <a:ext uri="{FF2B5EF4-FFF2-40B4-BE49-F238E27FC236}">
                      <a16:creationId xmlns:a16="http://schemas.microsoft.com/office/drawing/2014/main" id="{00000000-0008-0000-0000-000038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569" name="Oval 31">
                  <a:extLst>
                    <a:ext uri="{FF2B5EF4-FFF2-40B4-BE49-F238E27FC236}">
                      <a16:creationId xmlns:a16="http://schemas.microsoft.com/office/drawing/2014/main" id="{00000000-0008-0000-0000-000039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0" name="Oval 32">
                  <a:extLst>
                    <a:ext uri="{FF2B5EF4-FFF2-40B4-BE49-F238E27FC236}">
                      <a16:creationId xmlns:a16="http://schemas.microsoft.com/office/drawing/2014/main" id="{00000000-0008-0000-0000-00003A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1" name="Oval 33">
                  <a:extLst>
                    <a:ext uri="{FF2B5EF4-FFF2-40B4-BE49-F238E27FC236}">
                      <a16:creationId xmlns:a16="http://schemas.microsoft.com/office/drawing/2014/main" id="{00000000-0008-0000-0000-00003B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2" name="Oval 34">
                  <a:extLst>
                    <a:ext uri="{FF2B5EF4-FFF2-40B4-BE49-F238E27FC236}">
                      <a16:creationId xmlns:a16="http://schemas.microsoft.com/office/drawing/2014/main" id="{00000000-0008-0000-0000-00003C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573" name="Oval 35">
                  <a:extLst>
                    <a:ext uri="{FF2B5EF4-FFF2-40B4-BE49-F238E27FC236}">
                      <a16:creationId xmlns:a16="http://schemas.microsoft.com/office/drawing/2014/main" id="{00000000-0008-0000-0000-00003D02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541" name="グループ化 78">
              <a:extLst>
                <a:ext uri="{FF2B5EF4-FFF2-40B4-BE49-F238E27FC236}">
                  <a16:creationId xmlns:a16="http://schemas.microsoft.com/office/drawing/2014/main" id="{00000000-0008-0000-0000-00001D02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542" name="AutoShape 772">
                <a:extLst>
                  <a:ext uri="{FF2B5EF4-FFF2-40B4-BE49-F238E27FC236}">
                    <a16:creationId xmlns:a16="http://schemas.microsoft.com/office/drawing/2014/main" id="{00000000-0008-0000-0000-00001E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43" name="AutoShape 772">
                <a:extLst>
                  <a:ext uri="{FF2B5EF4-FFF2-40B4-BE49-F238E27FC236}">
                    <a16:creationId xmlns:a16="http://schemas.microsoft.com/office/drawing/2014/main" id="{00000000-0008-0000-0000-00001F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44" name="AutoShape 772">
                <a:extLst>
                  <a:ext uri="{FF2B5EF4-FFF2-40B4-BE49-F238E27FC236}">
                    <a16:creationId xmlns:a16="http://schemas.microsoft.com/office/drawing/2014/main" id="{00000000-0008-0000-0000-000020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45" name="AutoShape 772">
                <a:extLst>
                  <a:ext uri="{FF2B5EF4-FFF2-40B4-BE49-F238E27FC236}">
                    <a16:creationId xmlns:a16="http://schemas.microsoft.com/office/drawing/2014/main" id="{00000000-0008-0000-0000-00002102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546" name="テキスト ボックス 83">
                <a:extLst>
                  <a:ext uri="{FF2B5EF4-FFF2-40B4-BE49-F238E27FC236}">
                    <a16:creationId xmlns:a16="http://schemas.microsoft.com/office/drawing/2014/main" id="{00000000-0008-0000-0000-00002202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547" name="テキスト ボックス 84">
                <a:extLst>
                  <a:ext uri="{FF2B5EF4-FFF2-40B4-BE49-F238E27FC236}">
                    <a16:creationId xmlns:a16="http://schemas.microsoft.com/office/drawing/2014/main" id="{00000000-0008-0000-0000-00002302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548" name="テキスト ボックス 85">
                <a:extLst>
                  <a:ext uri="{FF2B5EF4-FFF2-40B4-BE49-F238E27FC236}">
                    <a16:creationId xmlns:a16="http://schemas.microsoft.com/office/drawing/2014/main" id="{00000000-0008-0000-0000-00002402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549" name="テキスト ボックス 86">
                <a:extLst>
                  <a:ext uri="{FF2B5EF4-FFF2-40B4-BE49-F238E27FC236}">
                    <a16:creationId xmlns:a16="http://schemas.microsoft.com/office/drawing/2014/main" id="{00000000-0008-0000-0000-00002502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528" name="Group 42">
            <a:extLst>
              <a:ext uri="{FF2B5EF4-FFF2-40B4-BE49-F238E27FC236}">
                <a16:creationId xmlns:a16="http://schemas.microsoft.com/office/drawing/2014/main" id="{00000000-0008-0000-0000-00001002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535" name="Freeform 43">
              <a:extLst>
                <a:ext uri="{FF2B5EF4-FFF2-40B4-BE49-F238E27FC236}">
                  <a16:creationId xmlns:a16="http://schemas.microsoft.com/office/drawing/2014/main" id="{00000000-0008-0000-0000-00001702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36" name="Line 44">
              <a:extLst>
                <a:ext uri="{FF2B5EF4-FFF2-40B4-BE49-F238E27FC236}">
                  <a16:creationId xmlns:a16="http://schemas.microsoft.com/office/drawing/2014/main" id="{00000000-0008-0000-0000-00001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7" name="Line 45">
              <a:extLst>
                <a:ext uri="{FF2B5EF4-FFF2-40B4-BE49-F238E27FC236}">
                  <a16:creationId xmlns:a16="http://schemas.microsoft.com/office/drawing/2014/main" id="{00000000-0008-0000-0000-00001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8" name="Oval 46">
              <a:extLst>
                <a:ext uri="{FF2B5EF4-FFF2-40B4-BE49-F238E27FC236}">
                  <a16:creationId xmlns:a16="http://schemas.microsoft.com/office/drawing/2014/main" id="{00000000-0008-0000-0000-00001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39" name="Oval 47">
              <a:extLst>
                <a:ext uri="{FF2B5EF4-FFF2-40B4-BE49-F238E27FC236}">
                  <a16:creationId xmlns:a16="http://schemas.microsoft.com/office/drawing/2014/main" id="{00000000-0008-0000-0000-00001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529" name="Group 42">
            <a:extLst>
              <a:ext uri="{FF2B5EF4-FFF2-40B4-BE49-F238E27FC236}">
                <a16:creationId xmlns:a16="http://schemas.microsoft.com/office/drawing/2014/main" id="{00000000-0008-0000-0000-000011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530" name="Freeform 43">
              <a:extLst>
                <a:ext uri="{FF2B5EF4-FFF2-40B4-BE49-F238E27FC236}">
                  <a16:creationId xmlns:a16="http://schemas.microsoft.com/office/drawing/2014/main" id="{00000000-0008-0000-0000-00001202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31" name="Line 44">
              <a:extLst>
                <a:ext uri="{FF2B5EF4-FFF2-40B4-BE49-F238E27FC236}">
                  <a16:creationId xmlns:a16="http://schemas.microsoft.com/office/drawing/2014/main" id="{00000000-0008-0000-0000-00001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2" name="Line 45">
              <a:extLst>
                <a:ext uri="{FF2B5EF4-FFF2-40B4-BE49-F238E27FC236}">
                  <a16:creationId xmlns:a16="http://schemas.microsoft.com/office/drawing/2014/main" id="{00000000-0008-0000-0000-00001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533" name="Oval 46">
              <a:extLst>
                <a:ext uri="{FF2B5EF4-FFF2-40B4-BE49-F238E27FC236}">
                  <a16:creationId xmlns:a16="http://schemas.microsoft.com/office/drawing/2014/main" id="{00000000-0008-0000-0000-00001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534" name="Oval 47">
              <a:extLst>
                <a:ext uri="{FF2B5EF4-FFF2-40B4-BE49-F238E27FC236}">
                  <a16:creationId xmlns:a16="http://schemas.microsoft.com/office/drawing/2014/main" id="{00000000-0008-0000-0000-00001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159</xdr:row>
      <xdr:rowOff>179302</xdr:rowOff>
    </xdr:from>
    <xdr:to>
      <xdr:col>18</xdr:col>
      <xdr:colOff>366624</xdr:colOff>
      <xdr:row>179</xdr:row>
      <xdr:rowOff>120759</xdr:rowOff>
    </xdr:to>
    <xdr:grpSp>
      <xdr:nvGrpSpPr>
        <xdr:cNvPr id="734" name="グループ化 6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GrpSpPr/>
      </xdr:nvGrpSpPr>
      <xdr:grpSpPr>
        <a:xfrm>
          <a:off x="15452274" y="40524481"/>
          <a:ext cx="712243" cy="4567885"/>
          <a:chOff x="6677027" y="3182853"/>
          <a:chExt cx="1171573" cy="4132346"/>
        </a:xfrm>
      </xdr:grpSpPr>
      <xdr:grpSp>
        <xdr:nvGrpSpPr>
          <xdr:cNvPr id="735" name="グループ化 64">
            <a:extLst>
              <a:ext uri="{FF2B5EF4-FFF2-40B4-BE49-F238E27FC236}">
                <a16:creationId xmlns:a16="http://schemas.microsoft.com/office/drawing/2014/main" id="{00000000-0008-0000-0000-0000DF02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748" name="グループ化 77">
              <a:extLst>
                <a:ext uri="{FF2B5EF4-FFF2-40B4-BE49-F238E27FC236}">
                  <a16:creationId xmlns:a16="http://schemas.microsoft.com/office/drawing/2014/main" id="{00000000-0008-0000-0000-0000EC02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758" name="Line 84">
                <a:extLst>
                  <a:ext uri="{FF2B5EF4-FFF2-40B4-BE49-F238E27FC236}">
                    <a16:creationId xmlns:a16="http://schemas.microsoft.com/office/drawing/2014/main" id="{00000000-0008-0000-0000-0000F6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59" name="Line 85">
                <a:extLst>
                  <a:ext uri="{FF2B5EF4-FFF2-40B4-BE49-F238E27FC236}">
                    <a16:creationId xmlns:a16="http://schemas.microsoft.com/office/drawing/2014/main" id="{00000000-0008-0000-0000-0000F7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0" name="Line 88">
                <a:extLst>
                  <a:ext uri="{FF2B5EF4-FFF2-40B4-BE49-F238E27FC236}">
                    <a16:creationId xmlns:a16="http://schemas.microsoft.com/office/drawing/2014/main" id="{00000000-0008-0000-0000-0000F8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1" name="Line 89">
                <a:extLst>
                  <a:ext uri="{FF2B5EF4-FFF2-40B4-BE49-F238E27FC236}">
                    <a16:creationId xmlns:a16="http://schemas.microsoft.com/office/drawing/2014/main" id="{00000000-0008-0000-0000-0000F9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2" name="Line 90">
                <a:extLst>
                  <a:ext uri="{FF2B5EF4-FFF2-40B4-BE49-F238E27FC236}">
                    <a16:creationId xmlns:a16="http://schemas.microsoft.com/office/drawing/2014/main" id="{00000000-0008-0000-0000-0000FA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3" name="Line 91">
                <a:extLst>
                  <a:ext uri="{FF2B5EF4-FFF2-40B4-BE49-F238E27FC236}">
                    <a16:creationId xmlns:a16="http://schemas.microsoft.com/office/drawing/2014/main" id="{00000000-0008-0000-0000-0000FB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64" name="Line 92">
                <a:extLst>
                  <a:ext uri="{FF2B5EF4-FFF2-40B4-BE49-F238E27FC236}">
                    <a16:creationId xmlns:a16="http://schemas.microsoft.com/office/drawing/2014/main" id="{00000000-0008-0000-0000-0000FC02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765" name="Group 24">
                <a:extLst>
                  <a:ext uri="{FF2B5EF4-FFF2-40B4-BE49-F238E27FC236}">
                    <a16:creationId xmlns:a16="http://schemas.microsoft.com/office/drawing/2014/main" id="{00000000-0008-0000-0000-0000FD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26" name="Line 25">
                  <a:extLst>
                    <a:ext uri="{FF2B5EF4-FFF2-40B4-BE49-F238E27FC236}">
                      <a16:creationId xmlns:a16="http://schemas.microsoft.com/office/drawing/2014/main" id="{00000000-0008-0000-0000-00003A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27" name="Line 26">
                  <a:extLst>
                    <a:ext uri="{FF2B5EF4-FFF2-40B4-BE49-F238E27FC236}">
                      <a16:creationId xmlns:a16="http://schemas.microsoft.com/office/drawing/2014/main" id="{00000000-0008-0000-0000-00003B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28" name="Freeform 27">
                  <a:extLst>
                    <a:ext uri="{FF2B5EF4-FFF2-40B4-BE49-F238E27FC236}">
                      <a16:creationId xmlns:a16="http://schemas.microsoft.com/office/drawing/2014/main" id="{00000000-0008-0000-0000-00003C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29" name="Line 28">
                  <a:extLst>
                    <a:ext uri="{FF2B5EF4-FFF2-40B4-BE49-F238E27FC236}">
                      <a16:creationId xmlns:a16="http://schemas.microsoft.com/office/drawing/2014/main" id="{00000000-0008-0000-0000-00003D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30" name="Line 29">
                  <a:extLst>
                    <a:ext uri="{FF2B5EF4-FFF2-40B4-BE49-F238E27FC236}">
                      <a16:creationId xmlns:a16="http://schemas.microsoft.com/office/drawing/2014/main" id="{00000000-0008-0000-0000-00003E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31" name="AutoShape 30">
                  <a:extLst>
                    <a:ext uri="{FF2B5EF4-FFF2-40B4-BE49-F238E27FC236}">
                      <a16:creationId xmlns:a16="http://schemas.microsoft.com/office/drawing/2014/main" id="{00000000-0008-0000-0000-00003F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32" name="Oval 31">
                  <a:extLst>
                    <a:ext uri="{FF2B5EF4-FFF2-40B4-BE49-F238E27FC236}">
                      <a16:creationId xmlns:a16="http://schemas.microsoft.com/office/drawing/2014/main" id="{00000000-0008-0000-0000-00004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33" name="Oval 32">
                  <a:extLst>
                    <a:ext uri="{FF2B5EF4-FFF2-40B4-BE49-F238E27FC236}">
                      <a16:creationId xmlns:a16="http://schemas.microsoft.com/office/drawing/2014/main" id="{00000000-0008-0000-0000-00004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34" name="Oval 33">
                  <a:extLst>
                    <a:ext uri="{FF2B5EF4-FFF2-40B4-BE49-F238E27FC236}">
                      <a16:creationId xmlns:a16="http://schemas.microsoft.com/office/drawing/2014/main" id="{00000000-0008-0000-0000-000042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35" name="Oval 34">
                  <a:extLst>
                    <a:ext uri="{FF2B5EF4-FFF2-40B4-BE49-F238E27FC236}">
                      <a16:creationId xmlns:a16="http://schemas.microsoft.com/office/drawing/2014/main" id="{00000000-0008-0000-0000-00004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36" name="Oval 35">
                  <a:extLst>
                    <a:ext uri="{FF2B5EF4-FFF2-40B4-BE49-F238E27FC236}">
                      <a16:creationId xmlns:a16="http://schemas.microsoft.com/office/drawing/2014/main" id="{00000000-0008-0000-0000-00004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766" name="Group 24">
                <a:extLst>
                  <a:ext uri="{FF2B5EF4-FFF2-40B4-BE49-F238E27FC236}">
                    <a16:creationId xmlns:a16="http://schemas.microsoft.com/office/drawing/2014/main" id="{00000000-0008-0000-0000-0000FE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15" name="Line 25">
                  <a:extLst>
                    <a:ext uri="{FF2B5EF4-FFF2-40B4-BE49-F238E27FC236}">
                      <a16:creationId xmlns:a16="http://schemas.microsoft.com/office/drawing/2014/main" id="{00000000-0008-0000-0000-00002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16" name="Line 26">
                  <a:extLst>
                    <a:ext uri="{FF2B5EF4-FFF2-40B4-BE49-F238E27FC236}">
                      <a16:creationId xmlns:a16="http://schemas.microsoft.com/office/drawing/2014/main" id="{00000000-0008-0000-0000-000030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17" name="Freeform 27">
                  <a:extLst>
                    <a:ext uri="{FF2B5EF4-FFF2-40B4-BE49-F238E27FC236}">
                      <a16:creationId xmlns:a16="http://schemas.microsoft.com/office/drawing/2014/main" id="{00000000-0008-0000-0000-000031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18" name="Line 28">
                  <a:extLst>
                    <a:ext uri="{FF2B5EF4-FFF2-40B4-BE49-F238E27FC236}">
                      <a16:creationId xmlns:a16="http://schemas.microsoft.com/office/drawing/2014/main" id="{00000000-0008-0000-0000-000032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19" name="Line 29">
                  <a:extLst>
                    <a:ext uri="{FF2B5EF4-FFF2-40B4-BE49-F238E27FC236}">
                      <a16:creationId xmlns:a16="http://schemas.microsoft.com/office/drawing/2014/main" id="{00000000-0008-0000-0000-000033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20" name="AutoShape 30">
                  <a:extLst>
                    <a:ext uri="{FF2B5EF4-FFF2-40B4-BE49-F238E27FC236}">
                      <a16:creationId xmlns:a16="http://schemas.microsoft.com/office/drawing/2014/main" id="{00000000-0008-0000-0000-00003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21" name="Oval 31">
                  <a:extLst>
                    <a:ext uri="{FF2B5EF4-FFF2-40B4-BE49-F238E27FC236}">
                      <a16:creationId xmlns:a16="http://schemas.microsoft.com/office/drawing/2014/main" id="{00000000-0008-0000-0000-000035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22" name="Oval 32">
                  <a:extLst>
                    <a:ext uri="{FF2B5EF4-FFF2-40B4-BE49-F238E27FC236}">
                      <a16:creationId xmlns:a16="http://schemas.microsoft.com/office/drawing/2014/main" id="{00000000-0008-0000-0000-000036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23" name="Oval 33">
                  <a:extLst>
                    <a:ext uri="{FF2B5EF4-FFF2-40B4-BE49-F238E27FC236}">
                      <a16:creationId xmlns:a16="http://schemas.microsoft.com/office/drawing/2014/main" id="{00000000-0008-0000-0000-000037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24" name="Oval 34">
                  <a:extLst>
                    <a:ext uri="{FF2B5EF4-FFF2-40B4-BE49-F238E27FC236}">
                      <a16:creationId xmlns:a16="http://schemas.microsoft.com/office/drawing/2014/main" id="{00000000-0008-0000-0000-00003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25" name="Oval 35">
                  <a:extLst>
                    <a:ext uri="{FF2B5EF4-FFF2-40B4-BE49-F238E27FC236}">
                      <a16:creationId xmlns:a16="http://schemas.microsoft.com/office/drawing/2014/main" id="{00000000-0008-0000-0000-00003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767" name="Group 24">
                <a:extLst>
                  <a:ext uri="{FF2B5EF4-FFF2-40B4-BE49-F238E27FC236}">
                    <a16:creationId xmlns:a16="http://schemas.microsoft.com/office/drawing/2014/main" id="{00000000-0008-0000-0000-0000FF02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04" name="Line 25">
                  <a:extLst>
                    <a:ext uri="{FF2B5EF4-FFF2-40B4-BE49-F238E27FC236}">
                      <a16:creationId xmlns:a16="http://schemas.microsoft.com/office/drawing/2014/main" id="{00000000-0008-0000-0000-000024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05" name="Line 26">
                  <a:extLst>
                    <a:ext uri="{FF2B5EF4-FFF2-40B4-BE49-F238E27FC236}">
                      <a16:creationId xmlns:a16="http://schemas.microsoft.com/office/drawing/2014/main" id="{00000000-0008-0000-0000-000025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06" name="Freeform 27">
                  <a:extLst>
                    <a:ext uri="{FF2B5EF4-FFF2-40B4-BE49-F238E27FC236}">
                      <a16:creationId xmlns:a16="http://schemas.microsoft.com/office/drawing/2014/main" id="{00000000-0008-0000-0000-000026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07" name="Line 28">
                  <a:extLst>
                    <a:ext uri="{FF2B5EF4-FFF2-40B4-BE49-F238E27FC236}">
                      <a16:creationId xmlns:a16="http://schemas.microsoft.com/office/drawing/2014/main" id="{00000000-0008-0000-0000-00002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08" name="Line 29">
                  <a:extLst>
                    <a:ext uri="{FF2B5EF4-FFF2-40B4-BE49-F238E27FC236}">
                      <a16:creationId xmlns:a16="http://schemas.microsoft.com/office/drawing/2014/main" id="{00000000-0008-0000-0000-000028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09" name="AutoShape 30">
                  <a:extLst>
                    <a:ext uri="{FF2B5EF4-FFF2-40B4-BE49-F238E27FC236}">
                      <a16:creationId xmlns:a16="http://schemas.microsoft.com/office/drawing/2014/main" id="{00000000-0008-0000-0000-00002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10" name="Oval 31">
                  <a:extLst>
                    <a:ext uri="{FF2B5EF4-FFF2-40B4-BE49-F238E27FC236}">
                      <a16:creationId xmlns:a16="http://schemas.microsoft.com/office/drawing/2014/main" id="{00000000-0008-0000-0000-00002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1" name="Oval 32">
                  <a:extLst>
                    <a:ext uri="{FF2B5EF4-FFF2-40B4-BE49-F238E27FC236}">
                      <a16:creationId xmlns:a16="http://schemas.microsoft.com/office/drawing/2014/main" id="{00000000-0008-0000-0000-00002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2" name="Oval 33">
                  <a:extLst>
                    <a:ext uri="{FF2B5EF4-FFF2-40B4-BE49-F238E27FC236}">
                      <a16:creationId xmlns:a16="http://schemas.microsoft.com/office/drawing/2014/main" id="{00000000-0008-0000-0000-00002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3" name="Oval 34">
                  <a:extLst>
                    <a:ext uri="{FF2B5EF4-FFF2-40B4-BE49-F238E27FC236}">
                      <a16:creationId xmlns:a16="http://schemas.microsoft.com/office/drawing/2014/main" id="{00000000-0008-0000-0000-00002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14" name="Oval 35">
                  <a:extLst>
                    <a:ext uri="{FF2B5EF4-FFF2-40B4-BE49-F238E27FC236}">
                      <a16:creationId xmlns:a16="http://schemas.microsoft.com/office/drawing/2014/main" id="{00000000-0008-0000-0000-00002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768" name="Group 24">
                <a:extLst>
                  <a:ext uri="{FF2B5EF4-FFF2-40B4-BE49-F238E27FC236}">
                    <a16:creationId xmlns:a16="http://schemas.microsoft.com/office/drawing/2014/main" id="{00000000-0008-0000-0000-000000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793" name="Line 25">
                  <a:extLst>
                    <a:ext uri="{FF2B5EF4-FFF2-40B4-BE49-F238E27FC236}">
                      <a16:creationId xmlns:a16="http://schemas.microsoft.com/office/drawing/2014/main" id="{00000000-0008-0000-0000-000019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94" name="Line 26">
                  <a:extLst>
                    <a:ext uri="{FF2B5EF4-FFF2-40B4-BE49-F238E27FC236}">
                      <a16:creationId xmlns:a16="http://schemas.microsoft.com/office/drawing/2014/main" id="{00000000-0008-0000-0000-00001A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95" name="Freeform 27">
                  <a:extLst>
                    <a:ext uri="{FF2B5EF4-FFF2-40B4-BE49-F238E27FC236}">
                      <a16:creationId xmlns:a16="http://schemas.microsoft.com/office/drawing/2014/main" id="{00000000-0008-0000-0000-00001B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796" name="Line 28">
                  <a:extLst>
                    <a:ext uri="{FF2B5EF4-FFF2-40B4-BE49-F238E27FC236}">
                      <a16:creationId xmlns:a16="http://schemas.microsoft.com/office/drawing/2014/main" id="{00000000-0008-0000-0000-00001C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97" name="Line 29">
                  <a:extLst>
                    <a:ext uri="{FF2B5EF4-FFF2-40B4-BE49-F238E27FC236}">
                      <a16:creationId xmlns:a16="http://schemas.microsoft.com/office/drawing/2014/main" id="{00000000-0008-0000-0000-00001D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98" name="AutoShape 30">
                  <a:extLst>
                    <a:ext uri="{FF2B5EF4-FFF2-40B4-BE49-F238E27FC236}">
                      <a16:creationId xmlns:a16="http://schemas.microsoft.com/office/drawing/2014/main" id="{00000000-0008-0000-0000-00001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99" name="Oval 31">
                  <a:extLst>
                    <a:ext uri="{FF2B5EF4-FFF2-40B4-BE49-F238E27FC236}">
                      <a16:creationId xmlns:a16="http://schemas.microsoft.com/office/drawing/2014/main" id="{00000000-0008-0000-0000-00001F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0" name="Oval 32">
                  <a:extLst>
                    <a:ext uri="{FF2B5EF4-FFF2-40B4-BE49-F238E27FC236}">
                      <a16:creationId xmlns:a16="http://schemas.microsoft.com/office/drawing/2014/main" id="{00000000-0008-0000-0000-00002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1" name="Oval 33">
                  <a:extLst>
                    <a:ext uri="{FF2B5EF4-FFF2-40B4-BE49-F238E27FC236}">
                      <a16:creationId xmlns:a16="http://schemas.microsoft.com/office/drawing/2014/main" id="{00000000-0008-0000-0000-00002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2" name="Oval 34">
                  <a:extLst>
                    <a:ext uri="{FF2B5EF4-FFF2-40B4-BE49-F238E27FC236}">
                      <a16:creationId xmlns:a16="http://schemas.microsoft.com/office/drawing/2014/main" id="{00000000-0008-0000-0000-000022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03" name="Oval 35">
                  <a:extLst>
                    <a:ext uri="{FF2B5EF4-FFF2-40B4-BE49-F238E27FC236}">
                      <a16:creationId xmlns:a16="http://schemas.microsoft.com/office/drawing/2014/main" id="{00000000-0008-0000-0000-00002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769" name="Group 24">
                <a:extLst>
                  <a:ext uri="{FF2B5EF4-FFF2-40B4-BE49-F238E27FC236}">
                    <a16:creationId xmlns:a16="http://schemas.microsoft.com/office/drawing/2014/main" id="{00000000-0008-0000-0000-000001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782" name="Line 25">
                  <a:extLst>
                    <a:ext uri="{FF2B5EF4-FFF2-40B4-BE49-F238E27FC236}">
                      <a16:creationId xmlns:a16="http://schemas.microsoft.com/office/drawing/2014/main" id="{00000000-0008-0000-0000-00000E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3" name="Line 26">
                  <a:extLst>
                    <a:ext uri="{FF2B5EF4-FFF2-40B4-BE49-F238E27FC236}">
                      <a16:creationId xmlns:a16="http://schemas.microsoft.com/office/drawing/2014/main" id="{00000000-0008-0000-0000-00000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4" name="Freeform 27">
                  <a:extLst>
                    <a:ext uri="{FF2B5EF4-FFF2-40B4-BE49-F238E27FC236}">
                      <a16:creationId xmlns:a16="http://schemas.microsoft.com/office/drawing/2014/main" id="{00000000-0008-0000-0000-000010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785" name="Line 28">
                  <a:extLst>
                    <a:ext uri="{FF2B5EF4-FFF2-40B4-BE49-F238E27FC236}">
                      <a16:creationId xmlns:a16="http://schemas.microsoft.com/office/drawing/2014/main" id="{00000000-0008-0000-0000-000011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6" name="Line 29">
                  <a:extLst>
                    <a:ext uri="{FF2B5EF4-FFF2-40B4-BE49-F238E27FC236}">
                      <a16:creationId xmlns:a16="http://schemas.microsoft.com/office/drawing/2014/main" id="{00000000-0008-0000-0000-000012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7" name="AutoShape 30">
                  <a:extLst>
                    <a:ext uri="{FF2B5EF4-FFF2-40B4-BE49-F238E27FC236}">
                      <a16:creationId xmlns:a16="http://schemas.microsoft.com/office/drawing/2014/main" id="{00000000-0008-0000-0000-00001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88" name="Oval 31">
                  <a:extLst>
                    <a:ext uri="{FF2B5EF4-FFF2-40B4-BE49-F238E27FC236}">
                      <a16:creationId xmlns:a16="http://schemas.microsoft.com/office/drawing/2014/main" id="{00000000-0008-0000-0000-00001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89" name="Oval 32">
                  <a:extLst>
                    <a:ext uri="{FF2B5EF4-FFF2-40B4-BE49-F238E27FC236}">
                      <a16:creationId xmlns:a16="http://schemas.microsoft.com/office/drawing/2014/main" id="{00000000-0008-0000-0000-000015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90" name="Oval 33">
                  <a:extLst>
                    <a:ext uri="{FF2B5EF4-FFF2-40B4-BE49-F238E27FC236}">
                      <a16:creationId xmlns:a16="http://schemas.microsoft.com/office/drawing/2014/main" id="{00000000-0008-0000-0000-000016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91" name="Oval 34">
                  <a:extLst>
                    <a:ext uri="{FF2B5EF4-FFF2-40B4-BE49-F238E27FC236}">
                      <a16:creationId xmlns:a16="http://schemas.microsoft.com/office/drawing/2014/main" id="{00000000-0008-0000-0000-000017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92" name="Oval 35">
                  <a:extLst>
                    <a:ext uri="{FF2B5EF4-FFF2-40B4-BE49-F238E27FC236}">
                      <a16:creationId xmlns:a16="http://schemas.microsoft.com/office/drawing/2014/main" id="{00000000-0008-0000-0000-00001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770" name="Group 24">
                <a:extLst>
                  <a:ext uri="{FF2B5EF4-FFF2-40B4-BE49-F238E27FC236}">
                    <a16:creationId xmlns:a16="http://schemas.microsoft.com/office/drawing/2014/main" id="{00000000-0008-0000-0000-000002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771" name="Line 25">
                  <a:extLst>
                    <a:ext uri="{FF2B5EF4-FFF2-40B4-BE49-F238E27FC236}">
                      <a16:creationId xmlns:a16="http://schemas.microsoft.com/office/drawing/2014/main" id="{00000000-0008-0000-0000-000003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2" name="Line 26">
                  <a:extLst>
                    <a:ext uri="{FF2B5EF4-FFF2-40B4-BE49-F238E27FC236}">
                      <a16:creationId xmlns:a16="http://schemas.microsoft.com/office/drawing/2014/main" id="{00000000-0008-0000-0000-000004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3" name="Freeform 27">
                  <a:extLst>
                    <a:ext uri="{FF2B5EF4-FFF2-40B4-BE49-F238E27FC236}">
                      <a16:creationId xmlns:a16="http://schemas.microsoft.com/office/drawing/2014/main" id="{00000000-0008-0000-0000-000005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774" name="Line 28">
                  <a:extLst>
                    <a:ext uri="{FF2B5EF4-FFF2-40B4-BE49-F238E27FC236}">
                      <a16:creationId xmlns:a16="http://schemas.microsoft.com/office/drawing/2014/main" id="{00000000-0008-0000-0000-000006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5" name="Line 29">
                  <a:extLst>
                    <a:ext uri="{FF2B5EF4-FFF2-40B4-BE49-F238E27FC236}">
                      <a16:creationId xmlns:a16="http://schemas.microsoft.com/office/drawing/2014/main" id="{00000000-0008-0000-0000-00000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6" name="AutoShape 30">
                  <a:extLst>
                    <a:ext uri="{FF2B5EF4-FFF2-40B4-BE49-F238E27FC236}">
                      <a16:creationId xmlns:a16="http://schemas.microsoft.com/office/drawing/2014/main" id="{00000000-0008-0000-0000-00000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777" name="Oval 31">
                  <a:extLst>
                    <a:ext uri="{FF2B5EF4-FFF2-40B4-BE49-F238E27FC236}">
                      <a16:creationId xmlns:a16="http://schemas.microsoft.com/office/drawing/2014/main" id="{00000000-0008-0000-0000-00000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78" name="Oval 32">
                  <a:extLst>
                    <a:ext uri="{FF2B5EF4-FFF2-40B4-BE49-F238E27FC236}">
                      <a16:creationId xmlns:a16="http://schemas.microsoft.com/office/drawing/2014/main" id="{00000000-0008-0000-0000-00000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79" name="Oval 33">
                  <a:extLst>
                    <a:ext uri="{FF2B5EF4-FFF2-40B4-BE49-F238E27FC236}">
                      <a16:creationId xmlns:a16="http://schemas.microsoft.com/office/drawing/2014/main" id="{00000000-0008-0000-0000-00000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80" name="Oval 34">
                  <a:extLst>
                    <a:ext uri="{FF2B5EF4-FFF2-40B4-BE49-F238E27FC236}">
                      <a16:creationId xmlns:a16="http://schemas.microsoft.com/office/drawing/2014/main" id="{00000000-0008-0000-0000-00000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781" name="Oval 35">
                  <a:extLst>
                    <a:ext uri="{FF2B5EF4-FFF2-40B4-BE49-F238E27FC236}">
                      <a16:creationId xmlns:a16="http://schemas.microsoft.com/office/drawing/2014/main" id="{00000000-0008-0000-0000-00000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749" name="グループ化 78">
              <a:extLst>
                <a:ext uri="{FF2B5EF4-FFF2-40B4-BE49-F238E27FC236}">
                  <a16:creationId xmlns:a16="http://schemas.microsoft.com/office/drawing/2014/main" id="{00000000-0008-0000-0000-0000ED02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750" name="AutoShape 772">
                <a:extLst>
                  <a:ext uri="{FF2B5EF4-FFF2-40B4-BE49-F238E27FC236}">
                    <a16:creationId xmlns:a16="http://schemas.microsoft.com/office/drawing/2014/main" id="{00000000-0008-0000-0000-0000EE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751" name="AutoShape 772">
                <a:extLst>
                  <a:ext uri="{FF2B5EF4-FFF2-40B4-BE49-F238E27FC236}">
                    <a16:creationId xmlns:a16="http://schemas.microsoft.com/office/drawing/2014/main" id="{00000000-0008-0000-0000-0000EF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752" name="AutoShape 772">
                <a:extLst>
                  <a:ext uri="{FF2B5EF4-FFF2-40B4-BE49-F238E27FC236}">
                    <a16:creationId xmlns:a16="http://schemas.microsoft.com/office/drawing/2014/main" id="{00000000-0008-0000-0000-0000F002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753" name="AutoShape 772">
                <a:extLst>
                  <a:ext uri="{FF2B5EF4-FFF2-40B4-BE49-F238E27FC236}">
                    <a16:creationId xmlns:a16="http://schemas.microsoft.com/office/drawing/2014/main" id="{00000000-0008-0000-0000-0000F102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754" name="テキスト ボックス 83">
                <a:extLst>
                  <a:ext uri="{FF2B5EF4-FFF2-40B4-BE49-F238E27FC236}">
                    <a16:creationId xmlns:a16="http://schemas.microsoft.com/office/drawing/2014/main" id="{00000000-0008-0000-0000-0000F202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755" name="テキスト ボックス 84">
                <a:extLst>
                  <a:ext uri="{FF2B5EF4-FFF2-40B4-BE49-F238E27FC236}">
                    <a16:creationId xmlns:a16="http://schemas.microsoft.com/office/drawing/2014/main" id="{00000000-0008-0000-0000-0000F302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756" name="テキスト ボックス 85">
                <a:extLst>
                  <a:ext uri="{FF2B5EF4-FFF2-40B4-BE49-F238E27FC236}">
                    <a16:creationId xmlns:a16="http://schemas.microsoft.com/office/drawing/2014/main" id="{00000000-0008-0000-0000-0000F402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757" name="テキスト ボックス 86">
                <a:extLst>
                  <a:ext uri="{FF2B5EF4-FFF2-40B4-BE49-F238E27FC236}">
                    <a16:creationId xmlns:a16="http://schemas.microsoft.com/office/drawing/2014/main" id="{00000000-0008-0000-0000-0000F502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736" name="Group 42">
            <a:extLst>
              <a:ext uri="{FF2B5EF4-FFF2-40B4-BE49-F238E27FC236}">
                <a16:creationId xmlns:a16="http://schemas.microsoft.com/office/drawing/2014/main" id="{00000000-0008-0000-0000-0000E002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743" name="Freeform 43">
              <a:extLst>
                <a:ext uri="{FF2B5EF4-FFF2-40B4-BE49-F238E27FC236}">
                  <a16:creationId xmlns:a16="http://schemas.microsoft.com/office/drawing/2014/main" id="{00000000-0008-0000-0000-0000E702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44" name="Line 44">
              <a:extLst>
                <a:ext uri="{FF2B5EF4-FFF2-40B4-BE49-F238E27FC236}">
                  <a16:creationId xmlns:a16="http://schemas.microsoft.com/office/drawing/2014/main" id="{00000000-0008-0000-0000-0000E8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5" name="Line 45">
              <a:extLst>
                <a:ext uri="{FF2B5EF4-FFF2-40B4-BE49-F238E27FC236}">
                  <a16:creationId xmlns:a16="http://schemas.microsoft.com/office/drawing/2014/main" id="{00000000-0008-0000-0000-0000E9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6" name="Oval 46">
              <a:extLst>
                <a:ext uri="{FF2B5EF4-FFF2-40B4-BE49-F238E27FC236}">
                  <a16:creationId xmlns:a16="http://schemas.microsoft.com/office/drawing/2014/main" id="{00000000-0008-0000-0000-0000E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7" name="Oval 47">
              <a:extLst>
                <a:ext uri="{FF2B5EF4-FFF2-40B4-BE49-F238E27FC236}">
                  <a16:creationId xmlns:a16="http://schemas.microsoft.com/office/drawing/2014/main" id="{00000000-0008-0000-0000-0000E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737" name="Group 42">
            <a:extLst>
              <a:ext uri="{FF2B5EF4-FFF2-40B4-BE49-F238E27FC236}">
                <a16:creationId xmlns:a16="http://schemas.microsoft.com/office/drawing/2014/main" id="{00000000-0008-0000-0000-0000E102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738" name="Freeform 43">
              <a:extLst>
                <a:ext uri="{FF2B5EF4-FFF2-40B4-BE49-F238E27FC236}">
                  <a16:creationId xmlns:a16="http://schemas.microsoft.com/office/drawing/2014/main" id="{00000000-0008-0000-0000-0000E202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39" name="Line 44">
              <a:extLst>
                <a:ext uri="{FF2B5EF4-FFF2-40B4-BE49-F238E27FC236}">
                  <a16:creationId xmlns:a16="http://schemas.microsoft.com/office/drawing/2014/main" id="{00000000-0008-0000-0000-0000E3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0" name="Line 45">
              <a:extLst>
                <a:ext uri="{FF2B5EF4-FFF2-40B4-BE49-F238E27FC236}">
                  <a16:creationId xmlns:a16="http://schemas.microsoft.com/office/drawing/2014/main" id="{00000000-0008-0000-0000-0000E402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741" name="Oval 46">
              <a:extLst>
                <a:ext uri="{FF2B5EF4-FFF2-40B4-BE49-F238E27FC236}">
                  <a16:creationId xmlns:a16="http://schemas.microsoft.com/office/drawing/2014/main" id="{00000000-0008-0000-0000-0000E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742" name="Oval 47">
              <a:extLst>
                <a:ext uri="{FF2B5EF4-FFF2-40B4-BE49-F238E27FC236}">
                  <a16:creationId xmlns:a16="http://schemas.microsoft.com/office/drawing/2014/main" id="{00000000-0008-0000-0000-0000E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190</xdr:row>
      <xdr:rowOff>179302</xdr:rowOff>
    </xdr:from>
    <xdr:to>
      <xdr:col>18</xdr:col>
      <xdr:colOff>366624</xdr:colOff>
      <xdr:row>210</xdr:row>
      <xdr:rowOff>120759</xdr:rowOff>
    </xdr:to>
    <xdr:grpSp>
      <xdr:nvGrpSpPr>
        <xdr:cNvPr id="838" name="グループ化 6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GrpSpPr/>
      </xdr:nvGrpSpPr>
      <xdr:grpSpPr>
        <a:xfrm>
          <a:off x="15452274" y="48729588"/>
          <a:ext cx="712243" cy="4567885"/>
          <a:chOff x="6677027" y="3182853"/>
          <a:chExt cx="1171573" cy="4132346"/>
        </a:xfrm>
      </xdr:grpSpPr>
      <xdr:grpSp>
        <xdr:nvGrpSpPr>
          <xdr:cNvPr id="839" name="グループ化 64">
            <a:extLst>
              <a:ext uri="{FF2B5EF4-FFF2-40B4-BE49-F238E27FC236}">
                <a16:creationId xmlns:a16="http://schemas.microsoft.com/office/drawing/2014/main" id="{00000000-0008-0000-0000-00004703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852" name="グループ化 77">
              <a:extLst>
                <a:ext uri="{FF2B5EF4-FFF2-40B4-BE49-F238E27FC236}">
                  <a16:creationId xmlns:a16="http://schemas.microsoft.com/office/drawing/2014/main" id="{00000000-0008-0000-0000-00005403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862" name="Line 84">
                <a:extLst>
                  <a:ext uri="{FF2B5EF4-FFF2-40B4-BE49-F238E27FC236}">
                    <a16:creationId xmlns:a16="http://schemas.microsoft.com/office/drawing/2014/main" id="{00000000-0008-0000-0000-00005E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3" name="Line 85">
                <a:extLst>
                  <a:ext uri="{FF2B5EF4-FFF2-40B4-BE49-F238E27FC236}">
                    <a16:creationId xmlns:a16="http://schemas.microsoft.com/office/drawing/2014/main" id="{00000000-0008-0000-0000-00005F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4" name="Line 88">
                <a:extLst>
                  <a:ext uri="{FF2B5EF4-FFF2-40B4-BE49-F238E27FC236}">
                    <a16:creationId xmlns:a16="http://schemas.microsoft.com/office/drawing/2014/main" id="{00000000-0008-0000-0000-000060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5" name="Line 89">
                <a:extLst>
                  <a:ext uri="{FF2B5EF4-FFF2-40B4-BE49-F238E27FC236}">
                    <a16:creationId xmlns:a16="http://schemas.microsoft.com/office/drawing/2014/main" id="{00000000-0008-0000-0000-000061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6" name="Line 90">
                <a:extLst>
                  <a:ext uri="{FF2B5EF4-FFF2-40B4-BE49-F238E27FC236}">
                    <a16:creationId xmlns:a16="http://schemas.microsoft.com/office/drawing/2014/main" id="{00000000-0008-0000-0000-000062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7" name="Line 91">
                <a:extLst>
                  <a:ext uri="{FF2B5EF4-FFF2-40B4-BE49-F238E27FC236}">
                    <a16:creationId xmlns:a16="http://schemas.microsoft.com/office/drawing/2014/main" id="{00000000-0008-0000-0000-000063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868" name="Line 92">
                <a:extLst>
                  <a:ext uri="{FF2B5EF4-FFF2-40B4-BE49-F238E27FC236}">
                    <a16:creationId xmlns:a16="http://schemas.microsoft.com/office/drawing/2014/main" id="{00000000-0008-0000-0000-000064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869" name="Group 24">
                <a:extLst>
                  <a:ext uri="{FF2B5EF4-FFF2-40B4-BE49-F238E27FC236}">
                    <a16:creationId xmlns:a16="http://schemas.microsoft.com/office/drawing/2014/main" id="{00000000-0008-0000-0000-000065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30" name="Line 25">
                  <a:extLst>
                    <a:ext uri="{FF2B5EF4-FFF2-40B4-BE49-F238E27FC236}">
                      <a16:creationId xmlns:a16="http://schemas.microsoft.com/office/drawing/2014/main" id="{00000000-0008-0000-0000-0000A2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31" name="Line 26">
                  <a:extLst>
                    <a:ext uri="{FF2B5EF4-FFF2-40B4-BE49-F238E27FC236}">
                      <a16:creationId xmlns:a16="http://schemas.microsoft.com/office/drawing/2014/main" id="{00000000-0008-0000-0000-0000A3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32" name="Freeform 27">
                  <a:extLst>
                    <a:ext uri="{FF2B5EF4-FFF2-40B4-BE49-F238E27FC236}">
                      <a16:creationId xmlns:a16="http://schemas.microsoft.com/office/drawing/2014/main" id="{00000000-0008-0000-0000-0000A4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33" name="Line 28">
                  <a:extLst>
                    <a:ext uri="{FF2B5EF4-FFF2-40B4-BE49-F238E27FC236}">
                      <a16:creationId xmlns:a16="http://schemas.microsoft.com/office/drawing/2014/main" id="{00000000-0008-0000-0000-0000A5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34" name="Line 29">
                  <a:extLst>
                    <a:ext uri="{FF2B5EF4-FFF2-40B4-BE49-F238E27FC236}">
                      <a16:creationId xmlns:a16="http://schemas.microsoft.com/office/drawing/2014/main" id="{00000000-0008-0000-0000-0000A6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35" name="AutoShape 30">
                  <a:extLst>
                    <a:ext uri="{FF2B5EF4-FFF2-40B4-BE49-F238E27FC236}">
                      <a16:creationId xmlns:a16="http://schemas.microsoft.com/office/drawing/2014/main" id="{00000000-0008-0000-0000-0000A7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36" name="Oval 31">
                  <a:extLst>
                    <a:ext uri="{FF2B5EF4-FFF2-40B4-BE49-F238E27FC236}">
                      <a16:creationId xmlns:a16="http://schemas.microsoft.com/office/drawing/2014/main" id="{00000000-0008-0000-0000-0000A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37" name="Oval 32">
                  <a:extLst>
                    <a:ext uri="{FF2B5EF4-FFF2-40B4-BE49-F238E27FC236}">
                      <a16:creationId xmlns:a16="http://schemas.microsoft.com/office/drawing/2014/main" id="{00000000-0008-0000-0000-0000A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38" name="Oval 33">
                  <a:extLst>
                    <a:ext uri="{FF2B5EF4-FFF2-40B4-BE49-F238E27FC236}">
                      <a16:creationId xmlns:a16="http://schemas.microsoft.com/office/drawing/2014/main" id="{00000000-0008-0000-0000-0000A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39" name="Oval 34">
                  <a:extLst>
                    <a:ext uri="{FF2B5EF4-FFF2-40B4-BE49-F238E27FC236}">
                      <a16:creationId xmlns:a16="http://schemas.microsoft.com/office/drawing/2014/main" id="{00000000-0008-0000-0000-0000A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40" name="Oval 35">
                  <a:extLst>
                    <a:ext uri="{FF2B5EF4-FFF2-40B4-BE49-F238E27FC236}">
                      <a16:creationId xmlns:a16="http://schemas.microsoft.com/office/drawing/2014/main" id="{00000000-0008-0000-0000-0000A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70" name="Group 24">
                <a:extLst>
                  <a:ext uri="{FF2B5EF4-FFF2-40B4-BE49-F238E27FC236}">
                    <a16:creationId xmlns:a16="http://schemas.microsoft.com/office/drawing/2014/main" id="{00000000-0008-0000-0000-000066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19" name="Line 25">
                  <a:extLst>
                    <a:ext uri="{FF2B5EF4-FFF2-40B4-BE49-F238E27FC236}">
                      <a16:creationId xmlns:a16="http://schemas.microsoft.com/office/drawing/2014/main" id="{00000000-0008-0000-0000-00009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20" name="Line 26">
                  <a:extLst>
                    <a:ext uri="{FF2B5EF4-FFF2-40B4-BE49-F238E27FC236}">
                      <a16:creationId xmlns:a16="http://schemas.microsoft.com/office/drawing/2014/main" id="{00000000-0008-0000-0000-000098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21" name="Freeform 27">
                  <a:extLst>
                    <a:ext uri="{FF2B5EF4-FFF2-40B4-BE49-F238E27FC236}">
                      <a16:creationId xmlns:a16="http://schemas.microsoft.com/office/drawing/2014/main" id="{00000000-0008-0000-0000-000099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22" name="Line 28">
                  <a:extLst>
                    <a:ext uri="{FF2B5EF4-FFF2-40B4-BE49-F238E27FC236}">
                      <a16:creationId xmlns:a16="http://schemas.microsoft.com/office/drawing/2014/main" id="{00000000-0008-0000-0000-00009A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23" name="Line 29">
                  <a:extLst>
                    <a:ext uri="{FF2B5EF4-FFF2-40B4-BE49-F238E27FC236}">
                      <a16:creationId xmlns:a16="http://schemas.microsoft.com/office/drawing/2014/main" id="{00000000-0008-0000-0000-00009B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24" name="AutoShape 30">
                  <a:extLst>
                    <a:ext uri="{FF2B5EF4-FFF2-40B4-BE49-F238E27FC236}">
                      <a16:creationId xmlns:a16="http://schemas.microsoft.com/office/drawing/2014/main" id="{00000000-0008-0000-0000-00009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25" name="Oval 31">
                  <a:extLst>
                    <a:ext uri="{FF2B5EF4-FFF2-40B4-BE49-F238E27FC236}">
                      <a16:creationId xmlns:a16="http://schemas.microsoft.com/office/drawing/2014/main" id="{00000000-0008-0000-0000-00009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6" name="Oval 32">
                  <a:extLst>
                    <a:ext uri="{FF2B5EF4-FFF2-40B4-BE49-F238E27FC236}">
                      <a16:creationId xmlns:a16="http://schemas.microsoft.com/office/drawing/2014/main" id="{00000000-0008-0000-0000-00009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7" name="Oval 33">
                  <a:extLst>
                    <a:ext uri="{FF2B5EF4-FFF2-40B4-BE49-F238E27FC236}">
                      <a16:creationId xmlns:a16="http://schemas.microsoft.com/office/drawing/2014/main" id="{00000000-0008-0000-0000-00009F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8" name="Oval 34">
                  <a:extLst>
                    <a:ext uri="{FF2B5EF4-FFF2-40B4-BE49-F238E27FC236}">
                      <a16:creationId xmlns:a16="http://schemas.microsoft.com/office/drawing/2014/main" id="{00000000-0008-0000-0000-0000A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29" name="Oval 35">
                  <a:extLst>
                    <a:ext uri="{FF2B5EF4-FFF2-40B4-BE49-F238E27FC236}">
                      <a16:creationId xmlns:a16="http://schemas.microsoft.com/office/drawing/2014/main" id="{00000000-0008-0000-0000-0000A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71" name="Group 24">
                <a:extLst>
                  <a:ext uri="{FF2B5EF4-FFF2-40B4-BE49-F238E27FC236}">
                    <a16:creationId xmlns:a16="http://schemas.microsoft.com/office/drawing/2014/main" id="{00000000-0008-0000-0000-000067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08" name="Line 25">
                  <a:extLst>
                    <a:ext uri="{FF2B5EF4-FFF2-40B4-BE49-F238E27FC236}">
                      <a16:creationId xmlns:a16="http://schemas.microsoft.com/office/drawing/2014/main" id="{00000000-0008-0000-0000-00008C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09" name="Line 26">
                  <a:extLst>
                    <a:ext uri="{FF2B5EF4-FFF2-40B4-BE49-F238E27FC236}">
                      <a16:creationId xmlns:a16="http://schemas.microsoft.com/office/drawing/2014/main" id="{00000000-0008-0000-0000-00008D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10" name="Freeform 27">
                  <a:extLst>
                    <a:ext uri="{FF2B5EF4-FFF2-40B4-BE49-F238E27FC236}">
                      <a16:creationId xmlns:a16="http://schemas.microsoft.com/office/drawing/2014/main" id="{00000000-0008-0000-0000-00008E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11" name="Line 28">
                  <a:extLst>
                    <a:ext uri="{FF2B5EF4-FFF2-40B4-BE49-F238E27FC236}">
                      <a16:creationId xmlns:a16="http://schemas.microsoft.com/office/drawing/2014/main" id="{00000000-0008-0000-0000-00008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12" name="Line 29">
                  <a:extLst>
                    <a:ext uri="{FF2B5EF4-FFF2-40B4-BE49-F238E27FC236}">
                      <a16:creationId xmlns:a16="http://schemas.microsoft.com/office/drawing/2014/main" id="{00000000-0008-0000-0000-000090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13" name="AutoShape 30">
                  <a:extLst>
                    <a:ext uri="{FF2B5EF4-FFF2-40B4-BE49-F238E27FC236}">
                      <a16:creationId xmlns:a16="http://schemas.microsoft.com/office/drawing/2014/main" id="{00000000-0008-0000-0000-00009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14" name="Oval 31">
                  <a:extLst>
                    <a:ext uri="{FF2B5EF4-FFF2-40B4-BE49-F238E27FC236}">
                      <a16:creationId xmlns:a16="http://schemas.microsoft.com/office/drawing/2014/main" id="{00000000-0008-0000-0000-000092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5" name="Oval 32">
                  <a:extLst>
                    <a:ext uri="{FF2B5EF4-FFF2-40B4-BE49-F238E27FC236}">
                      <a16:creationId xmlns:a16="http://schemas.microsoft.com/office/drawing/2014/main" id="{00000000-0008-0000-0000-00009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6" name="Oval 33">
                  <a:extLst>
                    <a:ext uri="{FF2B5EF4-FFF2-40B4-BE49-F238E27FC236}">
                      <a16:creationId xmlns:a16="http://schemas.microsoft.com/office/drawing/2014/main" id="{00000000-0008-0000-0000-00009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7" name="Oval 34">
                  <a:extLst>
                    <a:ext uri="{FF2B5EF4-FFF2-40B4-BE49-F238E27FC236}">
                      <a16:creationId xmlns:a16="http://schemas.microsoft.com/office/drawing/2014/main" id="{00000000-0008-0000-0000-000095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18" name="Oval 35">
                  <a:extLst>
                    <a:ext uri="{FF2B5EF4-FFF2-40B4-BE49-F238E27FC236}">
                      <a16:creationId xmlns:a16="http://schemas.microsoft.com/office/drawing/2014/main" id="{00000000-0008-0000-0000-000096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72" name="Group 24">
                <a:extLst>
                  <a:ext uri="{FF2B5EF4-FFF2-40B4-BE49-F238E27FC236}">
                    <a16:creationId xmlns:a16="http://schemas.microsoft.com/office/drawing/2014/main" id="{00000000-0008-0000-0000-000068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97" name="Line 25">
                  <a:extLst>
                    <a:ext uri="{FF2B5EF4-FFF2-40B4-BE49-F238E27FC236}">
                      <a16:creationId xmlns:a16="http://schemas.microsoft.com/office/drawing/2014/main" id="{00000000-0008-0000-0000-000081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8" name="Line 26">
                  <a:extLst>
                    <a:ext uri="{FF2B5EF4-FFF2-40B4-BE49-F238E27FC236}">
                      <a16:creationId xmlns:a16="http://schemas.microsoft.com/office/drawing/2014/main" id="{00000000-0008-0000-0000-000082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9" name="Freeform 27">
                  <a:extLst>
                    <a:ext uri="{FF2B5EF4-FFF2-40B4-BE49-F238E27FC236}">
                      <a16:creationId xmlns:a16="http://schemas.microsoft.com/office/drawing/2014/main" id="{00000000-0008-0000-0000-000083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00" name="Line 28">
                  <a:extLst>
                    <a:ext uri="{FF2B5EF4-FFF2-40B4-BE49-F238E27FC236}">
                      <a16:creationId xmlns:a16="http://schemas.microsoft.com/office/drawing/2014/main" id="{00000000-0008-0000-0000-000084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01" name="Line 29">
                  <a:extLst>
                    <a:ext uri="{FF2B5EF4-FFF2-40B4-BE49-F238E27FC236}">
                      <a16:creationId xmlns:a16="http://schemas.microsoft.com/office/drawing/2014/main" id="{00000000-0008-0000-0000-000085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02" name="AutoShape 30">
                  <a:extLst>
                    <a:ext uri="{FF2B5EF4-FFF2-40B4-BE49-F238E27FC236}">
                      <a16:creationId xmlns:a16="http://schemas.microsoft.com/office/drawing/2014/main" id="{00000000-0008-0000-0000-000086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03" name="Oval 31">
                  <a:extLst>
                    <a:ext uri="{FF2B5EF4-FFF2-40B4-BE49-F238E27FC236}">
                      <a16:creationId xmlns:a16="http://schemas.microsoft.com/office/drawing/2014/main" id="{00000000-0008-0000-0000-000087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4" name="Oval 32">
                  <a:extLst>
                    <a:ext uri="{FF2B5EF4-FFF2-40B4-BE49-F238E27FC236}">
                      <a16:creationId xmlns:a16="http://schemas.microsoft.com/office/drawing/2014/main" id="{00000000-0008-0000-0000-00008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5" name="Oval 33">
                  <a:extLst>
                    <a:ext uri="{FF2B5EF4-FFF2-40B4-BE49-F238E27FC236}">
                      <a16:creationId xmlns:a16="http://schemas.microsoft.com/office/drawing/2014/main" id="{00000000-0008-0000-0000-00008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6" name="Oval 34">
                  <a:extLst>
                    <a:ext uri="{FF2B5EF4-FFF2-40B4-BE49-F238E27FC236}">
                      <a16:creationId xmlns:a16="http://schemas.microsoft.com/office/drawing/2014/main" id="{00000000-0008-0000-0000-00008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07" name="Oval 35">
                  <a:extLst>
                    <a:ext uri="{FF2B5EF4-FFF2-40B4-BE49-F238E27FC236}">
                      <a16:creationId xmlns:a16="http://schemas.microsoft.com/office/drawing/2014/main" id="{00000000-0008-0000-0000-00008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73" name="Group 24">
                <a:extLst>
                  <a:ext uri="{FF2B5EF4-FFF2-40B4-BE49-F238E27FC236}">
                    <a16:creationId xmlns:a16="http://schemas.microsoft.com/office/drawing/2014/main" id="{00000000-0008-0000-0000-000069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86" name="Line 25">
                  <a:extLst>
                    <a:ext uri="{FF2B5EF4-FFF2-40B4-BE49-F238E27FC236}">
                      <a16:creationId xmlns:a16="http://schemas.microsoft.com/office/drawing/2014/main" id="{00000000-0008-0000-0000-000076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7" name="Line 26">
                  <a:extLst>
                    <a:ext uri="{FF2B5EF4-FFF2-40B4-BE49-F238E27FC236}">
                      <a16:creationId xmlns:a16="http://schemas.microsoft.com/office/drawing/2014/main" id="{00000000-0008-0000-0000-00007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8" name="Freeform 27">
                  <a:extLst>
                    <a:ext uri="{FF2B5EF4-FFF2-40B4-BE49-F238E27FC236}">
                      <a16:creationId xmlns:a16="http://schemas.microsoft.com/office/drawing/2014/main" id="{00000000-0008-0000-0000-000078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89" name="Line 28">
                  <a:extLst>
                    <a:ext uri="{FF2B5EF4-FFF2-40B4-BE49-F238E27FC236}">
                      <a16:creationId xmlns:a16="http://schemas.microsoft.com/office/drawing/2014/main" id="{00000000-0008-0000-0000-000079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0" name="Line 29">
                  <a:extLst>
                    <a:ext uri="{FF2B5EF4-FFF2-40B4-BE49-F238E27FC236}">
                      <a16:creationId xmlns:a16="http://schemas.microsoft.com/office/drawing/2014/main" id="{00000000-0008-0000-0000-00007A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1" name="AutoShape 30">
                  <a:extLst>
                    <a:ext uri="{FF2B5EF4-FFF2-40B4-BE49-F238E27FC236}">
                      <a16:creationId xmlns:a16="http://schemas.microsoft.com/office/drawing/2014/main" id="{00000000-0008-0000-0000-00007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92" name="Oval 31">
                  <a:extLst>
                    <a:ext uri="{FF2B5EF4-FFF2-40B4-BE49-F238E27FC236}">
                      <a16:creationId xmlns:a16="http://schemas.microsoft.com/office/drawing/2014/main" id="{00000000-0008-0000-0000-00007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93" name="Oval 32">
                  <a:extLst>
                    <a:ext uri="{FF2B5EF4-FFF2-40B4-BE49-F238E27FC236}">
                      <a16:creationId xmlns:a16="http://schemas.microsoft.com/office/drawing/2014/main" id="{00000000-0008-0000-0000-00007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94" name="Oval 33">
                  <a:extLst>
                    <a:ext uri="{FF2B5EF4-FFF2-40B4-BE49-F238E27FC236}">
                      <a16:creationId xmlns:a16="http://schemas.microsoft.com/office/drawing/2014/main" id="{00000000-0008-0000-0000-00007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95" name="Oval 34">
                  <a:extLst>
                    <a:ext uri="{FF2B5EF4-FFF2-40B4-BE49-F238E27FC236}">
                      <a16:creationId xmlns:a16="http://schemas.microsoft.com/office/drawing/2014/main" id="{00000000-0008-0000-0000-00007F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96" name="Oval 35">
                  <a:extLst>
                    <a:ext uri="{FF2B5EF4-FFF2-40B4-BE49-F238E27FC236}">
                      <a16:creationId xmlns:a16="http://schemas.microsoft.com/office/drawing/2014/main" id="{00000000-0008-0000-0000-00008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874" name="Group 24">
                <a:extLst>
                  <a:ext uri="{FF2B5EF4-FFF2-40B4-BE49-F238E27FC236}">
                    <a16:creationId xmlns:a16="http://schemas.microsoft.com/office/drawing/2014/main" id="{00000000-0008-0000-0000-00006A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875" name="Line 25">
                  <a:extLst>
                    <a:ext uri="{FF2B5EF4-FFF2-40B4-BE49-F238E27FC236}">
                      <a16:creationId xmlns:a16="http://schemas.microsoft.com/office/drawing/2014/main" id="{00000000-0008-0000-0000-00006B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76" name="Line 26">
                  <a:extLst>
                    <a:ext uri="{FF2B5EF4-FFF2-40B4-BE49-F238E27FC236}">
                      <a16:creationId xmlns:a16="http://schemas.microsoft.com/office/drawing/2014/main" id="{00000000-0008-0000-0000-00006C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77" name="Freeform 27">
                  <a:extLst>
                    <a:ext uri="{FF2B5EF4-FFF2-40B4-BE49-F238E27FC236}">
                      <a16:creationId xmlns:a16="http://schemas.microsoft.com/office/drawing/2014/main" id="{00000000-0008-0000-0000-00006D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878" name="Line 28">
                  <a:extLst>
                    <a:ext uri="{FF2B5EF4-FFF2-40B4-BE49-F238E27FC236}">
                      <a16:creationId xmlns:a16="http://schemas.microsoft.com/office/drawing/2014/main" id="{00000000-0008-0000-0000-00006E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79" name="Line 29">
                  <a:extLst>
                    <a:ext uri="{FF2B5EF4-FFF2-40B4-BE49-F238E27FC236}">
                      <a16:creationId xmlns:a16="http://schemas.microsoft.com/office/drawing/2014/main" id="{00000000-0008-0000-0000-00006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0" name="AutoShape 30">
                  <a:extLst>
                    <a:ext uri="{FF2B5EF4-FFF2-40B4-BE49-F238E27FC236}">
                      <a16:creationId xmlns:a16="http://schemas.microsoft.com/office/drawing/2014/main" id="{00000000-0008-0000-0000-00007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881" name="Oval 31">
                  <a:extLst>
                    <a:ext uri="{FF2B5EF4-FFF2-40B4-BE49-F238E27FC236}">
                      <a16:creationId xmlns:a16="http://schemas.microsoft.com/office/drawing/2014/main" id="{00000000-0008-0000-0000-00007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82" name="Oval 32">
                  <a:extLst>
                    <a:ext uri="{FF2B5EF4-FFF2-40B4-BE49-F238E27FC236}">
                      <a16:creationId xmlns:a16="http://schemas.microsoft.com/office/drawing/2014/main" id="{00000000-0008-0000-0000-000072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83" name="Oval 33">
                  <a:extLst>
                    <a:ext uri="{FF2B5EF4-FFF2-40B4-BE49-F238E27FC236}">
                      <a16:creationId xmlns:a16="http://schemas.microsoft.com/office/drawing/2014/main" id="{00000000-0008-0000-0000-00007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84" name="Oval 34">
                  <a:extLst>
                    <a:ext uri="{FF2B5EF4-FFF2-40B4-BE49-F238E27FC236}">
                      <a16:creationId xmlns:a16="http://schemas.microsoft.com/office/drawing/2014/main" id="{00000000-0008-0000-0000-00007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885" name="Oval 35">
                  <a:extLst>
                    <a:ext uri="{FF2B5EF4-FFF2-40B4-BE49-F238E27FC236}">
                      <a16:creationId xmlns:a16="http://schemas.microsoft.com/office/drawing/2014/main" id="{00000000-0008-0000-0000-000075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853" name="グループ化 78">
              <a:extLst>
                <a:ext uri="{FF2B5EF4-FFF2-40B4-BE49-F238E27FC236}">
                  <a16:creationId xmlns:a16="http://schemas.microsoft.com/office/drawing/2014/main" id="{00000000-0008-0000-0000-00005503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854" name="AutoShape 772">
                <a:extLst>
                  <a:ext uri="{FF2B5EF4-FFF2-40B4-BE49-F238E27FC236}">
                    <a16:creationId xmlns:a16="http://schemas.microsoft.com/office/drawing/2014/main" id="{00000000-0008-0000-0000-000056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855" name="AutoShape 772">
                <a:extLst>
                  <a:ext uri="{FF2B5EF4-FFF2-40B4-BE49-F238E27FC236}">
                    <a16:creationId xmlns:a16="http://schemas.microsoft.com/office/drawing/2014/main" id="{00000000-0008-0000-0000-000057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856" name="AutoShape 772">
                <a:extLst>
                  <a:ext uri="{FF2B5EF4-FFF2-40B4-BE49-F238E27FC236}">
                    <a16:creationId xmlns:a16="http://schemas.microsoft.com/office/drawing/2014/main" id="{00000000-0008-0000-0000-000058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857" name="AutoShape 772">
                <a:extLst>
                  <a:ext uri="{FF2B5EF4-FFF2-40B4-BE49-F238E27FC236}">
                    <a16:creationId xmlns:a16="http://schemas.microsoft.com/office/drawing/2014/main" id="{00000000-0008-0000-0000-00005903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858" name="テキスト ボックス 83">
                <a:extLst>
                  <a:ext uri="{FF2B5EF4-FFF2-40B4-BE49-F238E27FC236}">
                    <a16:creationId xmlns:a16="http://schemas.microsoft.com/office/drawing/2014/main" id="{00000000-0008-0000-0000-00005A03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859" name="テキスト ボックス 84">
                <a:extLst>
                  <a:ext uri="{FF2B5EF4-FFF2-40B4-BE49-F238E27FC236}">
                    <a16:creationId xmlns:a16="http://schemas.microsoft.com/office/drawing/2014/main" id="{00000000-0008-0000-0000-00005B03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860" name="テキスト ボックス 85">
                <a:extLst>
                  <a:ext uri="{FF2B5EF4-FFF2-40B4-BE49-F238E27FC236}">
                    <a16:creationId xmlns:a16="http://schemas.microsoft.com/office/drawing/2014/main" id="{00000000-0008-0000-0000-00005C03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861" name="テキスト ボックス 86">
                <a:extLst>
                  <a:ext uri="{FF2B5EF4-FFF2-40B4-BE49-F238E27FC236}">
                    <a16:creationId xmlns:a16="http://schemas.microsoft.com/office/drawing/2014/main" id="{00000000-0008-0000-0000-00005D03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840" name="Group 42">
            <a:extLst>
              <a:ext uri="{FF2B5EF4-FFF2-40B4-BE49-F238E27FC236}">
                <a16:creationId xmlns:a16="http://schemas.microsoft.com/office/drawing/2014/main" id="{00000000-0008-0000-0000-00004803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847" name="Freeform 43">
              <a:extLst>
                <a:ext uri="{FF2B5EF4-FFF2-40B4-BE49-F238E27FC236}">
                  <a16:creationId xmlns:a16="http://schemas.microsoft.com/office/drawing/2014/main" id="{00000000-0008-0000-0000-00004F03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48" name="Line 44">
              <a:extLst>
                <a:ext uri="{FF2B5EF4-FFF2-40B4-BE49-F238E27FC236}">
                  <a16:creationId xmlns:a16="http://schemas.microsoft.com/office/drawing/2014/main" id="{00000000-0008-0000-0000-000050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9" name="Line 45">
              <a:extLst>
                <a:ext uri="{FF2B5EF4-FFF2-40B4-BE49-F238E27FC236}">
                  <a16:creationId xmlns:a16="http://schemas.microsoft.com/office/drawing/2014/main" id="{00000000-0008-0000-0000-000051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50" name="Oval 46">
              <a:extLst>
                <a:ext uri="{FF2B5EF4-FFF2-40B4-BE49-F238E27FC236}">
                  <a16:creationId xmlns:a16="http://schemas.microsoft.com/office/drawing/2014/main" id="{00000000-0008-0000-0000-000052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51" name="Oval 47">
              <a:extLst>
                <a:ext uri="{FF2B5EF4-FFF2-40B4-BE49-F238E27FC236}">
                  <a16:creationId xmlns:a16="http://schemas.microsoft.com/office/drawing/2014/main" id="{00000000-0008-0000-0000-000053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841" name="Group 42">
            <a:extLst>
              <a:ext uri="{FF2B5EF4-FFF2-40B4-BE49-F238E27FC236}">
                <a16:creationId xmlns:a16="http://schemas.microsoft.com/office/drawing/2014/main" id="{00000000-0008-0000-0000-00004903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842" name="Freeform 43">
              <a:extLst>
                <a:ext uri="{FF2B5EF4-FFF2-40B4-BE49-F238E27FC236}">
                  <a16:creationId xmlns:a16="http://schemas.microsoft.com/office/drawing/2014/main" id="{00000000-0008-0000-0000-00004A03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43" name="Line 44">
              <a:extLst>
                <a:ext uri="{FF2B5EF4-FFF2-40B4-BE49-F238E27FC236}">
                  <a16:creationId xmlns:a16="http://schemas.microsoft.com/office/drawing/2014/main" id="{00000000-0008-0000-0000-00004B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4" name="Line 45">
              <a:extLst>
                <a:ext uri="{FF2B5EF4-FFF2-40B4-BE49-F238E27FC236}">
                  <a16:creationId xmlns:a16="http://schemas.microsoft.com/office/drawing/2014/main" id="{00000000-0008-0000-0000-00004C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845" name="Oval 46">
              <a:extLst>
                <a:ext uri="{FF2B5EF4-FFF2-40B4-BE49-F238E27FC236}">
                  <a16:creationId xmlns:a16="http://schemas.microsoft.com/office/drawing/2014/main" id="{00000000-0008-0000-0000-00004D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846" name="Oval 47">
              <a:extLst>
                <a:ext uri="{FF2B5EF4-FFF2-40B4-BE49-F238E27FC236}">
                  <a16:creationId xmlns:a16="http://schemas.microsoft.com/office/drawing/2014/main" id="{00000000-0008-0000-0000-00004E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221</xdr:row>
      <xdr:rowOff>179302</xdr:rowOff>
    </xdr:from>
    <xdr:to>
      <xdr:col>18</xdr:col>
      <xdr:colOff>366624</xdr:colOff>
      <xdr:row>241</xdr:row>
      <xdr:rowOff>120759</xdr:rowOff>
    </xdr:to>
    <xdr:grpSp>
      <xdr:nvGrpSpPr>
        <xdr:cNvPr id="942" name="グループ化 6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GrpSpPr/>
      </xdr:nvGrpSpPr>
      <xdr:grpSpPr>
        <a:xfrm>
          <a:off x="15452274" y="56934695"/>
          <a:ext cx="712243" cy="4567885"/>
          <a:chOff x="6677027" y="3182853"/>
          <a:chExt cx="1171573" cy="4132346"/>
        </a:xfrm>
      </xdr:grpSpPr>
      <xdr:grpSp>
        <xdr:nvGrpSpPr>
          <xdr:cNvPr id="943" name="グループ化 64">
            <a:extLst>
              <a:ext uri="{FF2B5EF4-FFF2-40B4-BE49-F238E27FC236}">
                <a16:creationId xmlns:a16="http://schemas.microsoft.com/office/drawing/2014/main" id="{00000000-0008-0000-0000-0000AF03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956" name="グループ化 77">
              <a:extLst>
                <a:ext uri="{FF2B5EF4-FFF2-40B4-BE49-F238E27FC236}">
                  <a16:creationId xmlns:a16="http://schemas.microsoft.com/office/drawing/2014/main" id="{00000000-0008-0000-0000-0000BC03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966" name="Line 84">
                <a:extLst>
                  <a:ext uri="{FF2B5EF4-FFF2-40B4-BE49-F238E27FC236}">
                    <a16:creationId xmlns:a16="http://schemas.microsoft.com/office/drawing/2014/main" id="{00000000-0008-0000-0000-0000C6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7" name="Line 85">
                <a:extLst>
                  <a:ext uri="{FF2B5EF4-FFF2-40B4-BE49-F238E27FC236}">
                    <a16:creationId xmlns:a16="http://schemas.microsoft.com/office/drawing/2014/main" id="{00000000-0008-0000-0000-0000C7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8" name="Line 88">
                <a:extLst>
                  <a:ext uri="{FF2B5EF4-FFF2-40B4-BE49-F238E27FC236}">
                    <a16:creationId xmlns:a16="http://schemas.microsoft.com/office/drawing/2014/main" id="{00000000-0008-0000-0000-0000C8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69" name="Line 89">
                <a:extLst>
                  <a:ext uri="{FF2B5EF4-FFF2-40B4-BE49-F238E27FC236}">
                    <a16:creationId xmlns:a16="http://schemas.microsoft.com/office/drawing/2014/main" id="{00000000-0008-0000-0000-0000C9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0" name="Line 90">
                <a:extLst>
                  <a:ext uri="{FF2B5EF4-FFF2-40B4-BE49-F238E27FC236}">
                    <a16:creationId xmlns:a16="http://schemas.microsoft.com/office/drawing/2014/main" id="{00000000-0008-0000-0000-0000CA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1" name="Line 91">
                <a:extLst>
                  <a:ext uri="{FF2B5EF4-FFF2-40B4-BE49-F238E27FC236}">
                    <a16:creationId xmlns:a16="http://schemas.microsoft.com/office/drawing/2014/main" id="{00000000-0008-0000-0000-0000CB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972" name="Line 92">
                <a:extLst>
                  <a:ext uri="{FF2B5EF4-FFF2-40B4-BE49-F238E27FC236}">
                    <a16:creationId xmlns:a16="http://schemas.microsoft.com/office/drawing/2014/main" id="{00000000-0008-0000-0000-0000CC03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973" name="Group 24">
                <a:extLst>
                  <a:ext uri="{FF2B5EF4-FFF2-40B4-BE49-F238E27FC236}">
                    <a16:creationId xmlns:a16="http://schemas.microsoft.com/office/drawing/2014/main" id="{00000000-0008-0000-0000-0000CD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34" name="Line 25">
                  <a:extLst>
                    <a:ext uri="{FF2B5EF4-FFF2-40B4-BE49-F238E27FC236}">
                      <a16:creationId xmlns:a16="http://schemas.microsoft.com/office/drawing/2014/main" id="{00000000-0008-0000-0000-00000A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35" name="Line 26">
                  <a:extLst>
                    <a:ext uri="{FF2B5EF4-FFF2-40B4-BE49-F238E27FC236}">
                      <a16:creationId xmlns:a16="http://schemas.microsoft.com/office/drawing/2014/main" id="{00000000-0008-0000-0000-00000B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36" name="Freeform 27">
                  <a:extLst>
                    <a:ext uri="{FF2B5EF4-FFF2-40B4-BE49-F238E27FC236}">
                      <a16:creationId xmlns:a16="http://schemas.microsoft.com/office/drawing/2014/main" id="{00000000-0008-0000-0000-00000C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37" name="Line 28">
                  <a:extLst>
                    <a:ext uri="{FF2B5EF4-FFF2-40B4-BE49-F238E27FC236}">
                      <a16:creationId xmlns:a16="http://schemas.microsoft.com/office/drawing/2014/main" id="{00000000-0008-0000-0000-00000D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38" name="Line 29">
                  <a:extLst>
                    <a:ext uri="{FF2B5EF4-FFF2-40B4-BE49-F238E27FC236}">
                      <a16:creationId xmlns:a16="http://schemas.microsoft.com/office/drawing/2014/main" id="{00000000-0008-0000-0000-00000E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39" name="AutoShape 30">
                  <a:extLst>
                    <a:ext uri="{FF2B5EF4-FFF2-40B4-BE49-F238E27FC236}">
                      <a16:creationId xmlns:a16="http://schemas.microsoft.com/office/drawing/2014/main" id="{00000000-0008-0000-0000-00000F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40" name="Oval 31">
                  <a:extLst>
                    <a:ext uri="{FF2B5EF4-FFF2-40B4-BE49-F238E27FC236}">
                      <a16:creationId xmlns:a16="http://schemas.microsoft.com/office/drawing/2014/main" id="{00000000-0008-0000-0000-00001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41" name="Oval 32">
                  <a:extLst>
                    <a:ext uri="{FF2B5EF4-FFF2-40B4-BE49-F238E27FC236}">
                      <a16:creationId xmlns:a16="http://schemas.microsoft.com/office/drawing/2014/main" id="{00000000-0008-0000-0000-00001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42" name="Oval 33">
                  <a:extLst>
                    <a:ext uri="{FF2B5EF4-FFF2-40B4-BE49-F238E27FC236}">
                      <a16:creationId xmlns:a16="http://schemas.microsoft.com/office/drawing/2014/main" id="{00000000-0008-0000-0000-000012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43" name="Oval 34">
                  <a:extLst>
                    <a:ext uri="{FF2B5EF4-FFF2-40B4-BE49-F238E27FC236}">
                      <a16:creationId xmlns:a16="http://schemas.microsoft.com/office/drawing/2014/main" id="{00000000-0008-0000-0000-00001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44" name="Oval 35">
                  <a:extLst>
                    <a:ext uri="{FF2B5EF4-FFF2-40B4-BE49-F238E27FC236}">
                      <a16:creationId xmlns:a16="http://schemas.microsoft.com/office/drawing/2014/main" id="{00000000-0008-0000-0000-00001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974" name="Group 24">
                <a:extLst>
                  <a:ext uri="{FF2B5EF4-FFF2-40B4-BE49-F238E27FC236}">
                    <a16:creationId xmlns:a16="http://schemas.microsoft.com/office/drawing/2014/main" id="{00000000-0008-0000-0000-0000CE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23" name="Line 25">
                  <a:extLst>
                    <a:ext uri="{FF2B5EF4-FFF2-40B4-BE49-F238E27FC236}">
                      <a16:creationId xmlns:a16="http://schemas.microsoft.com/office/drawing/2014/main" id="{00000000-0008-0000-0000-0000F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24" name="Line 26">
                  <a:extLst>
                    <a:ext uri="{FF2B5EF4-FFF2-40B4-BE49-F238E27FC236}">
                      <a16:creationId xmlns:a16="http://schemas.microsoft.com/office/drawing/2014/main" id="{00000000-0008-0000-0000-000000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25" name="Freeform 27">
                  <a:extLs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26" name="Line 28">
                  <a:extLs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27" name="Line 29">
                  <a:extLs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28" name="AutoShape 30">
                  <a:extLst>
                    <a:ext uri="{FF2B5EF4-FFF2-40B4-BE49-F238E27FC236}">
                      <a16:creationId xmlns:a16="http://schemas.microsoft.com/office/drawing/2014/main" id="{00000000-0008-0000-0000-00000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29" name="Oval 31">
                  <a:extLst>
                    <a:ext uri="{FF2B5EF4-FFF2-40B4-BE49-F238E27FC236}">
                      <a16:creationId xmlns:a16="http://schemas.microsoft.com/office/drawing/2014/main" id="{00000000-0008-0000-0000-000005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30" name="Oval 32">
                  <a:extLst>
                    <a:ext uri="{FF2B5EF4-FFF2-40B4-BE49-F238E27FC236}">
                      <a16:creationId xmlns:a16="http://schemas.microsoft.com/office/drawing/2014/main" id="{00000000-0008-0000-0000-000006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31" name="Oval 33">
                  <a:extLst>
                    <a:ext uri="{FF2B5EF4-FFF2-40B4-BE49-F238E27FC236}">
                      <a16:creationId xmlns:a16="http://schemas.microsoft.com/office/drawing/2014/main" id="{00000000-0008-0000-0000-000007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32" name="Oval 34">
                  <a:extLst>
                    <a:ext uri="{FF2B5EF4-FFF2-40B4-BE49-F238E27FC236}">
                      <a16:creationId xmlns:a16="http://schemas.microsoft.com/office/drawing/2014/main" id="{00000000-0008-0000-0000-00000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33" name="Oval 35">
                  <a:extLst>
                    <a:ext uri="{FF2B5EF4-FFF2-40B4-BE49-F238E27FC236}">
                      <a16:creationId xmlns:a16="http://schemas.microsoft.com/office/drawing/2014/main" id="{00000000-0008-0000-0000-00000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975" name="Group 24">
                <a:extLst>
                  <a:ext uri="{FF2B5EF4-FFF2-40B4-BE49-F238E27FC236}">
                    <a16:creationId xmlns:a16="http://schemas.microsoft.com/office/drawing/2014/main" id="{00000000-0008-0000-0000-0000CF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12" name="Line 25">
                  <a:extLst>
                    <a:ext uri="{FF2B5EF4-FFF2-40B4-BE49-F238E27FC236}">
                      <a16:creationId xmlns:a16="http://schemas.microsoft.com/office/drawing/2014/main" id="{00000000-0008-0000-0000-0000F4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13" name="Line 26">
                  <a:extLst>
                    <a:ext uri="{FF2B5EF4-FFF2-40B4-BE49-F238E27FC236}">
                      <a16:creationId xmlns:a16="http://schemas.microsoft.com/office/drawing/2014/main" id="{00000000-0008-0000-0000-0000F5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14" name="Freeform 27">
                  <a:extLst>
                    <a:ext uri="{FF2B5EF4-FFF2-40B4-BE49-F238E27FC236}">
                      <a16:creationId xmlns:a16="http://schemas.microsoft.com/office/drawing/2014/main" id="{00000000-0008-0000-0000-0000F6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15" name="Line 28">
                  <a:extLst>
                    <a:ext uri="{FF2B5EF4-FFF2-40B4-BE49-F238E27FC236}">
                      <a16:creationId xmlns:a16="http://schemas.microsoft.com/office/drawing/2014/main" id="{00000000-0008-0000-0000-0000F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16" name="Line 29">
                  <a:extLst>
                    <a:ext uri="{FF2B5EF4-FFF2-40B4-BE49-F238E27FC236}">
                      <a16:creationId xmlns:a16="http://schemas.microsoft.com/office/drawing/2014/main" id="{00000000-0008-0000-0000-0000F8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17" name="AutoShape 30">
                  <a:extLst>
                    <a:ext uri="{FF2B5EF4-FFF2-40B4-BE49-F238E27FC236}">
                      <a16:creationId xmlns:a16="http://schemas.microsoft.com/office/drawing/2014/main" id="{00000000-0008-0000-0000-0000F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18" name="Oval 31">
                  <a:extLst>
                    <a:ext uri="{FF2B5EF4-FFF2-40B4-BE49-F238E27FC236}">
                      <a16:creationId xmlns:a16="http://schemas.microsoft.com/office/drawing/2014/main" id="{00000000-0008-0000-0000-0000F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19" name="Oval 32">
                  <a:extLst>
                    <a:ext uri="{FF2B5EF4-FFF2-40B4-BE49-F238E27FC236}">
                      <a16:creationId xmlns:a16="http://schemas.microsoft.com/office/drawing/2014/main" id="{00000000-0008-0000-0000-0000F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20" name="Oval 33">
                  <a:extLst>
                    <a:ext uri="{FF2B5EF4-FFF2-40B4-BE49-F238E27FC236}">
                      <a16:creationId xmlns:a16="http://schemas.microsoft.com/office/drawing/2014/main" id="{00000000-0008-0000-0000-0000F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21" name="Oval 34">
                  <a:extLst>
                    <a:ext uri="{FF2B5EF4-FFF2-40B4-BE49-F238E27FC236}">
                      <a16:creationId xmlns:a16="http://schemas.microsoft.com/office/drawing/2014/main" id="{00000000-0008-0000-0000-0000F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22" name="Oval 35">
                  <a:extLst>
                    <a:ext uri="{FF2B5EF4-FFF2-40B4-BE49-F238E27FC236}">
                      <a16:creationId xmlns:a16="http://schemas.microsoft.com/office/drawing/2014/main" id="{00000000-0008-0000-0000-0000F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976" name="Group 24">
                <a:extLst>
                  <a:ext uri="{FF2B5EF4-FFF2-40B4-BE49-F238E27FC236}">
                    <a16:creationId xmlns:a16="http://schemas.microsoft.com/office/drawing/2014/main" id="{00000000-0008-0000-0000-0000D0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01" name="Line 25">
                  <a:extLst>
                    <a:ext uri="{FF2B5EF4-FFF2-40B4-BE49-F238E27FC236}">
                      <a16:creationId xmlns:a16="http://schemas.microsoft.com/office/drawing/2014/main" id="{00000000-0008-0000-0000-0000E9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2" name="Line 26">
                  <a:extLst>
                    <a:ext uri="{FF2B5EF4-FFF2-40B4-BE49-F238E27FC236}">
                      <a16:creationId xmlns:a16="http://schemas.microsoft.com/office/drawing/2014/main" id="{00000000-0008-0000-0000-0000EA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3" name="Freeform 27">
                  <a:extLst>
                    <a:ext uri="{FF2B5EF4-FFF2-40B4-BE49-F238E27FC236}">
                      <a16:creationId xmlns:a16="http://schemas.microsoft.com/office/drawing/2014/main" id="{00000000-0008-0000-0000-0000EB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04" name="Line 28">
                  <a:extLst>
                    <a:ext uri="{FF2B5EF4-FFF2-40B4-BE49-F238E27FC236}">
                      <a16:creationId xmlns:a16="http://schemas.microsoft.com/office/drawing/2014/main" id="{00000000-0008-0000-0000-0000EC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5" name="Line 29">
                  <a:extLst>
                    <a:ext uri="{FF2B5EF4-FFF2-40B4-BE49-F238E27FC236}">
                      <a16:creationId xmlns:a16="http://schemas.microsoft.com/office/drawing/2014/main" id="{00000000-0008-0000-0000-0000ED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6" name="AutoShape 30">
                  <a:extLst>
                    <a:ext uri="{FF2B5EF4-FFF2-40B4-BE49-F238E27FC236}">
                      <a16:creationId xmlns:a16="http://schemas.microsoft.com/office/drawing/2014/main" id="{00000000-0008-0000-0000-0000EE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07" name="Oval 31">
                  <a:extLst>
                    <a:ext uri="{FF2B5EF4-FFF2-40B4-BE49-F238E27FC236}">
                      <a16:creationId xmlns:a16="http://schemas.microsoft.com/office/drawing/2014/main" id="{00000000-0008-0000-0000-0000EF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08" name="Oval 32">
                  <a:extLst>
                    <a:ext uri="{FF2B5EF4-FFF2-40B4-BE49-F238E27FC236}">
                      <a16:creationId xmlns:a16="http://schemas.microsoft.com/office/drawing/2014/main" id="{00000000-0008-0000-0000-0000F0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09" name="Oval 33">
                  <a:extLst>
                    <a:ext uri="{FF2B5EF4-FFF2-40B4-BE49-F238E27FC236}">
                      <a16:creationId xmlns:a16="http://schemas.microsoft.com/office/drawing/2014/main" id="{00000000-0008-0000-0000-0000F1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10" name="Oval 34">
                  <a:extLst>
                    <a:ext uri="{FF2B5EF4-FFF2-40B4-BE49-F238E27FC236}">
                      <a16:creationId xmlns:a16="http://schemas.microsoft.com/office/drawing/2014/main" id="{00000000-0008-0000-0000-0000F2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11" name="Oval 35">
                  <a:extLst>
                    <a:ext uri="{FF2B5EF4-FFF2-40B4-BE49-F238E27FC236}">
                      <a16:creationId xmlns:a16="http://schemas.microsoft.com/office/drawing/2014/main" id="{00000000-0008-0000-0000-0000F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977" name="Group 24">
                <a:extLst>
                  <a:ext uri="{FF2B5EF4-FFF2-40B4-BE49-F238E27FC236}">
                    <a16:creationId xmlns:a16="http://schemas.microsoft.com/office/drawing/2014/main" id="{00000000-0008-0000-0000-0000D1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90" name="Line 25">
                  <a:extLst>
                    <a:ext uri="{FF2B5EF4-FFF2-40B4-BE49-F238E27FC236}">
                      <a16:creationId xmlns:a16="http://schemas.microsoft.com/office/drawing/2014/main" id="{00000000-0008-0000-0000-0000DE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1" name="Line 26">
                  <a:extLst>
                    <a:ext uri="{FF2B5EF4-FFF2-40B4-BE49-F238E27FC236}">
                      <a16:creationId xmlns:a16="http://schemas.microsoft.com/office/drawing/2014/main" id="{00000000-0008-0000-0000-0000DF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2" name="Freeform 27">
                  <a:extLst>
                    <a:ext uri="{FF2B5EF4-FFF2-40B4-BE49-F238E27FC236}">
                      <a16:creationId xmlns:a16="http://schemas.microsoft.com/office/drawing/2014/main" id="{00000000-0008-0000-0000-0000E0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93" name="Line 28">
                  <a:extLst>
                    <a:ext uri="{FF2B5EF4-FFF2-40B4-BE49-F238E27FC236}">
                      <a16:creationId xmlns:a16="http://schemas.microsoft.com/office/drawing/2014/main" id="{00000000-0008-0000-0000-0000E1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4" name="Line 29">
                  <a:extLst>
                    <a:ext uri="{FF2B5EF4-FFF2-40B4-BE49-F238E27FC236}">
                      <a16:creationId xmlns:a16="http://schemas.microsoft.com/office/drawing/2014/main" id="{00000000-0008-0000-0000-0000E2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5" name="AutoShape 30">
                  <a:extLst>
                    <a:ext uri="{FF2B5EF4-FFF2-40B4-BE49-F238E27FC236}">
                      <a16:creationId xmlns:a16="http://schemas.microsoft.com/office/drawing/2014/main" id="{00000000-0008-0000-0000-0000E3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96" name="Oval 31">
                  <a:extLst>
                    <a:ext uri="{FF2B5EF4-FFF2-40B4-BE49-F238E27FC236}">
                      <a16:creationId xmlns:a16="http://schemas.microsoft.com/office/drawing/2014/main" id="{00000000-0008-0000-0000-0000E4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97" name="Oval 32">
                  <a:extLst>
                    <a:ext uri="{FF2B5EF4-FFF2-40B4-BE49-F238E27FC236}">
                      <a16:creationId xmlns:a16="http://schemas.microsoft.com/office/drawing/2014/main" id="{00000000-0008-0000-0000-0000E5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98" name="Oval 33">
                  <a:extLst>
                    <a:ext uri="{FF2B5EF4-FFF2-40B4-BE49-F238E27FC236}">
                      <a16:creationId xmlns:a16="http://schemas.microsoft.com/office/drawing/2014/main" id="{00000000-0008-0000-0000-0000E6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99" name="Oval 34">
                  <a:extLst>
                    <a:ext uri="{FF2B5EF4-FFF2-40B4-BE49-F238E27FC236}">
                      <a16:creationId xmlns:a16="http://schemas.microsoft.com/office/drawing/2014/main" id="{00000000-0008-0000-0000-0000E7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00" name="Oval 35">
                  <a:extLst>
                    <a:ext uri="{FF2B5EF4-FFF2-40B4-BE49-F238E27FC236}">
                      <a16:creationId xmlns:a16="http://schemas.microsoft.com/office/drawing/2014/main" id="{00000000-0008-0000-0000-0000E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978" name="Group 24">
                <a:extLst>
                  <a:ext uri="{FF2B5EF4-FFF2-40B4-BE49-F238E27FC236}">
                    <a16:creationId xmlns:a16="http://schemas.microsoft.com/office/drawing/2014/main" id="{00000000-0008-0000-0000-0000D203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979" name="Line 25">
                  <a:extLst>
                    <a:ext uri="{FF2B5EF4-FFF2-40B4-BE49-F238E27FC236}">
                      <a16:creationId xmlns:a16="http://schemas.microsoft.com/office/drawing/2014/main" id="{00000000-0008-0000-0000-0000D3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0" name="Line 26">
                  <a:extLst>
                    <a:ext uri="{FF2B5EF4-FFF2-40B4-BE49-F238E27FC236}">
                      <a16:creationId xmlns:a16="http://schemas.microsoft.com/office/drawing/2014/main" id="{00000000-0008-0000-0000-0000D4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1" name="Freeform 27">
                  <a:extLst>
                    <a:ext uri="{FF2B5EF4-FFF2-40B4-BE49-F238E27FC236}">
                      <a16:creationId xmlns:a16="http://schemas.microsoft.com/office/drawing/2014/main" id="{00000000-0008-0000-0000-0000D503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982" name="Line 28">
                  <a:extLst>
                    <a:ext uri="{FF2B5EF4-FFF2-40B4-BE49-F238E27FC236}">
                      <a16:creationId xmlns:a16="http://schemas.microsoft.com/office/drawing/2014/main" id="{00000000-0008-0000-0000-0000D6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3" name="Line 29">
                  <a:extLst>
                    <a:ext uri="{FF2B5EF4-FFF2-40B4-BE49-F238E27FC236}">
                      <a16:creationId xmlns:a16="http://schemas.microsoft.com/office/drawing/2014/main" id="{00000000-0008-0000-0000-0000D703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4" name="AutoShape 30">
                  <a:extLst>
                    <a:ext uri="{FF2B5EF4-FFF2-40B4-BE49-F238E27FC236}">
                      <a16:creationId xmlns:a16="http://schemas.microsoft.com/office/drawing/2014/main" id="{00000000-0008-0000-0000-0000D8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985" name="Oval 31">
                  <a:extLst>
                    <a:ext uri="{FF2B5EF4-FFF2-40B4-BE49-F238E27FC236}">
                      <a16:creationId xmlns:a16="http://schemas.microsoft.com/office/drawing/2014/main" id="{00000000-0008-0000-0000-0000D9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86" name="Oval 32">
                  <a:extLst>
                    <a:ext uri="{FF2B5EF4-FFF2-40B4-BE49-F238E27FC236}">
                      <a16:creationId xmlns:a16="http://schemas.microsoft.com/office/drawing/2014/main" id="{00000000-0008-0000-0000-0000DA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87" name="Oval 33">
                  <a:extLst>
                    <a:ext uri="{FF2B5EF4-FFF2-40B4-BE49-F238E27FC236}">
                      <a16:creationId xmlns:a16="http://schemas.microsoft.com/office/drawing/2014/main" id="{00000000-0008-0000-0000-0000DB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88" name="Oval 34">
                  <a:extLst>
                    <a:ext uri="{FF2B5EF4-FFF2-40B4-BE49-F238E27FC236}">
                      <a16:creationId xmlns:a16="http://schemas.microsoft.com/office/drawing/2014/main" id="{00000000-0008-0000-0000-0000DC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989" name="Oval 35">
                  <a:extLst>
                    <a:ext uri="{FF2B5EF4-FFF2-40B4-BE49-F238E27FC236}">
                      <a16:creationId xmlns:a16="http://schemas.microsoft.com/office/drawing/2014/main" id="{00000000-0008-0000-0000-0000DD03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957" name="グループ化 78">
              <a:extLst>
                <a:ext uri="{FF2B5EF4-FFF2-40B4-BE49-F238E27FC236}">
                  <a16:creationId xmlns:a16="http://schemas.microsoft.com/office/drawing/2014/main" id="{00000000-0008-0000-0000-0000BD03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958" name="AutoShape 772">
                <a:extLst>
                  <a:ext uri="{FF2B5EF4-FFF2-40B4-BE49-F238E27FC236}">
                    <a16:creationId xmlns:a16="http://schemas.microsoft.com/office/drawing/2014/main" id="{00000000-0008-0000-0000-0000BE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959" name="AutoShape 772">
                <a:extLst>
                  <a:ext uri="{FF2B5EF4-FFF2-40B4-BE49-F238E27FC236}">
                    <a16:creationId xmlns:a16="http://schemas.microsoft.com/office/drawing/2014/main" id="{00000000-0008-0000-0000-0000BF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960" name="AutoShape 772">
                <a:extLst>
                  <a:ext uri="{FF2B5EF4-FFF2-40B4-BE49-F238E27FC236}">
                    <a16:creationId xmlns:a16="http://schemas.microsoft.com/office/drawing/2014/main" id="{00000000-0008-0000-0000-0000C003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961" name="AutoShape 772">
                <a:extLst>
                  <a:ext uri="{FF2B5EF4-FFF2-40B4-BE49-F238E27FC236}">
                    <a16:creationId xmlns:a16="http://schemas.microsoft.com/office/drawing/2014/main" id="{00000000-0008-0000-0000-0000C103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962" name="テキスト ボックス 83">
                <a:extLst>
                  <a:ext uri="{FF2B5EF4-FFF2-40B4-BE49-F238E27FC236}">
                    <a16:creationId xmlns:a16="http://schemas.microsoft.com/office/drawing/2014/main" id="{00000000-0008-0000-0000-0000C203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963" name="テキスト ボックス 84">
                <a:extLst>
                  <a:ext uri="{FF2B5EF4-FFF2-40B4-BE49-F238E27FC236}">
                    <a16:creationId xmlns:a16="http://schemas.microsoft.com/office/drawing/2014/main" id="{00000000-0008-0000-0000-0000C303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964" name="テキスト ボックス 85">
                <a:extLst>
                  <a:ext uri="{FF2B5EF4-FFF2-40B4-BE49-F238E27FC236}">
                    <a16:creationId xmlns:a16="http://schemas.microsoft.com/office/drawing/2014/main" id="{00000000-0008-0000-0000-0000C403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965" name="テキスト ボックス 86">
                <a:extLst>
                  <a:ext uri="{FF2B5EF4-FFF2-40B4-BE49-F238E27FC236}">
                    <a16:creationId xmlns:a16="http://schemas.microsoft.com/office/drawing/2014/main" id="{00000000-0008-0000-0000-0000C503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944" name="Group 42">
            <a:extLst>
              <a:ext uri="{FF2B5EF4-FFF2-40B4-BE49-F238E27FC236}">
                <a16:creationId xmlns:a16="http://schemas.microsoft.com/office/drawing/2014/main" id="{00000000-0008-0000-0000-0000B003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951" name="Freeform 43">
              <a:extLst>
                <a:ext uri="{FF2B5EF4-FFF2-40B4-BE49-F238E27FC236}">
                  <a16:creationId xmlns:a16="http://schemas.microsoft.com/office/drawing/2014/main" id="{00000000-0008-0000-0000-0000B703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52" name="Line 44">
              <a:extLst>
                <a:ext uri="{FF2B5EF4-FFF2-40B4-BE49-F238E27FC236}">
                  <a16:creationId xmlns:a16="http://schemas.microsoft.com/office/drawing/2014/main" id="{00000000-0008-0000-0000-0000B8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3" name="Line 45">
              <a:extLst>
                <a:ext uri="{FF2B5EF4-FFF2-40B4-BE49-F238E27FC236}">
                  <a16:creationId xmlns:a16="http://schemas.microsoft.com/office/drawing/2014/main" id="{00000000-0008-0000-0000-0000B9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54" name="Oval 46">
              <a:extLst>
                <a:ext uri="{FF2B5EF4-FFF2-40B4-BE49-F238E27FC236}">
                  <a16:creationId xmlns:a16="http://schemas.microsoft.com/office/drawing/2014/main" id="{00000000-0008-0000-0000-0000BA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55" name="Oval 47">
              <a:extLst>
                <a:ext uri="{FF2B5EF4-FFF2-40B4-BE49-F238E27FC236}">
                  <a16:creationId xmlns:a16="http://schemas.microsoft.com/office/drawing/2014/main" id="{00000000-0008-0000-0000-0000BB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945" name="Group 42">
            <a:extLst>
              <a:ext uri="{FF2B5EF4-FFF2-40B4-BE49-F238E27FC236}">
                <a16:creationId xmlns:a16="http://schemas.microsoft.com/office/drawing/2014/main" id="{00000000-0008-0000-0000-0000B103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946" name="Freeform 43">
              <a:extLst>
                <a:ext uri="{FF2B5EF4-FFF2-40B4-BE49-F238E27FC236}">
                  <a16:creationId xmlns:a16="http://schemas.microsoft.com/office/drawing/2014/main" id="{00000000-0008-0000-0000-0000B203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47" name="Line 44">
              <a:extLst>
                <a:ext uri="{FF2B5EF4-FFF2-40B4-BE49-F238E27FC236}">
                  <a16:creationId xmlns:a16="http://schemas.microsoft.com/office/drawing/2014/main" id="{00000000-0008-0000-0000-0000B3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8" name="Line 45">
              <a:extLst>
                <a:ext uri="{FF2B5EF4-FFF2-40B4-BE49-F238E27FC236}">
                  <a16:creationId xmlns:a16="http://schemas.microsoft.com/office/drawing/2014/main" id="{00000000-0008-0000-0000-0000B403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949" name="Oval 46">
              <a:extLst>
                <a:ext uri="{FF2B5EF4-FFF2-40B4-BE49-F238E27FC236}">
                  <a16:creationId xmlns:a16="http://schemas.microsoft.com/office/drawing/2014/main" id="{00000000-0008-0000-0000-0000B5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950" name="Oval 47">
              <a:extLst>
                <a:ext uri="{FF2B5EF4-FFF2-40B4-BE49-F238E27FC236}">
                  <a16:creationId xmlns:a16="http://schemas.microsoft.com/office/drawing/2014/main" id="{00000000-0008-0000-0000-0000B603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252</xdr:row>
      <xdr:rowOff>179302</xdr:rowOff>
    </xdr:from>
    <xdr:to>
      <xdr:col>18</xdr:col>
      <xdr:colOff>366624</xdr:colOff>
      <xdr:row>273</xdr:row>
      <xdr:rowOff>4519</xdr:rowOff>
    </xdr:to>
    <xdr:grpSp>
      <xdr:nvGrpSpPr>
        <xdr:cNvPr id="1046" name="グループ化 6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GrpSpPr/>
      </xdr:nvGrpSpPr>
      <xdr:grpSpPr>
        <a:xfrm>
          <a:off x="15452274" y="65139802"/>
          <a:ext cx="712243" cy="4696574"/>
          <a:chOff x="6677027" y="3182853"/>
          <a:chExt cx="1171573" cy="4132346"/>
        </a:xfrm>
      </xdr:grpSpPr>
      <xdr:grpSp>
        <xdr:nvGrpSpPr>
          <xdr:cNvPr id="1047" name="グループ化 64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060" name="グループ化 77">
              <a:extLs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070" name="Line 84">
                <a:extLs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1" name="Line 85">
                <a:extLs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2" name="Line 88">
                <a:extLst>
                  <a:ext uri="{FF2B5EF4-FFF2-40B4-BE49-F238E27FC236}">
                    <a16:creationId xmlns:a16="http://schemas.microsoft.com/office/drawing/2014/main" id="{00000000-0008-0000-0000-000030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3" name="Line 89">
                <a:extLst>
                  <a:ext uri="{FF2B5EF4-FFF2-40B4-BE49-F238E27FC236}">
                    <a16:creationId xmlns:a16="http://schemas.microsoft.com/office/drawing/2014/main" id="{00000000-0008-0000-0000-000031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4" name="Line 90">
                <a:extLs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5" name="Line 91">
                <a:extLs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076" name="Line 92">
                <a:extLs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077" name="Group 24">
                <a:extLs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38" name="Line 25">
                  <a:extLst>
                    <a:ext uri="{FF2B5EF4-FFF2-40B4-BE49-F238E27FC236}">
                      <a16:creationId xmlns:a16="http://schemas.microsoft.com/office/drawing/2014/main" id="{00000000-0008-0000-0000-00007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39" name="Line 26">
                  <a:extLst>
                    <a:ext uri="{FF2B5EF4-FFF2-40B4-BE49-F238E27FC236}">
                      <a16:creationId xmlns:a16="http://schemas.microsoft.com/office/drawing/2014/main" id="{00000000-0008-0000-0000-000073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40" name="Freeform 27">
                  <a:extLst>
                    <a:ext uri="{FF2B5EF4-FFF2-40B4-BE49-F238E27FC236}">
                      <a16:creationId xmlns:a16="http://schemas.microsoft.com/office/drawing/2014/main" id="{00000000-0008-0000-0000-000074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141" name="Line 28">
                  <a:extLst>
                    <a:ext uri="{FF2B5EF4-FFF2-40B4-BE49-F238E27FC236}">
                      <a16:creationId xmlns:a16="http://schemas.microsoft.com/office/drawing/2014/main" id="{00000000-0008-0000-0000-000075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42" name="Line 29">
                  <a:extLst>
                    <a:ext uri="{FF2B5EF4-FFF2-40B4-BE49-F238E27FC236}">
                      <a16:creationId xmlns:a16="http://schemas.microsoft.com/office/drawing/2014/main" id="{00000000-0008-0000-0000-000076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43" name="AutoShape 30">
                  <a:extLst>
                    <a:ext uri="{FF2B5EF4-FFF2-40B4-BE49-F238E27FC236}">
                      <a16:creationId xmlns:a16="http://schemas.microsoft.com/office/drawing/2014/main" id="{00000000-0008-0000-0000-000077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44" name="Oval 31">
                  <a:extLst>
                    <a:ext uri="{FF2B5EF4-FFF2-40B4-BE49-F238E27FC236}">
                      <a16:creationId xmlns:a16="http://schemas.microsoft.com/office/drawing/2014/main" id="{00000000-0008-0000-0000-00007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45" name="Oval 32">
                  <a:extLst>
                    <a:ext uri="{FF2B5EF4-FFF2-40B4-BE49-F238E27FC236}">
                      <a16:creationId xmlns:a16="http://schemas.microsoft.com/office/drawing/2014/main" id="{00000000-0008-0000-0000-00007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46" name="Oval 33">
                  <a:extLst>
                    <a:ext uri="{FF2B5EF4-FFF2-40B4-BE49-F238E27FC236}">
                      <a16:creationId xmlns:a16="http://schemas.microsoft.com/office/drawing/2014/main" id="{00000000-0008-0000-0000-00007A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47" name="Oval 34">
                  <a:extLst>
                    <a:ext uri="{FF2B5EF4-FFF2-40B4-BE49-F238E27FC236}">
                      <a16:creationId xmlns:a16="http://schemas.microsoft.com/office/drawing/2014/main" id="{00000000-0008-0000-0000-00007B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48" name="Oval 35">
                  <a:extLst>
                    <a:ext uri="{FF2B5EF4-FFF2-40B4-BE49-F238E27FC236}">
                      <a16:creationId xmlns:a16="http://schemas.microsoft.com/office/drawing/2014/main" id="{00000000-0008-0000-0000-00007C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078" name="Group 24">
                <a:extLst>
                  <a:ext uri="{FF2B5EF4-FFF2-40B4-BE49-F238E27FC236}">
                    <a16:creationId xmlns:a16="http://schemas.microsoft.com/office/drawing/2014/main" id="{00000000-0008-0000-0000-000036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27" name="Line 25">
                  <a:extLst>
                    <a:ext uri="{FF2B5EF4-FFF2-40B4-BE49-F238E27FC236}">
                      <a16:creationId xmlns:a16="http://schemas.microsoft.com/office/drawing/2014/main" id="{00000000-0008-0000-0000-000067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28" name="Line 26">
                  <a:extLst>
                    <a:ext uri="{FF2B5EF4-FFF2-40B4-BE49-F238E27FC236}">
                      <a16:creationId xmlns:a16="http://schemas.microsoft.com/office/drawing/2014/main" id="{00000000-0008-0000-0000-000068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29" name="Freeform 27">
                  <a:extLst>
                    <a:ext uri="{FF2B5EF4-FFF2-40B4-BE49-F238E27FC236}">
                      <a16:creationId xmlns:a16="http://schemas.microsoft.com/office/drawing/2014/main" id="{00000000-0008-0000-0000-000069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130" name="Line 28">
                  <a:extLst>
                    <a:ext uri="{FF2B5EF4-FFF2-40B4-BE49-F238E27FC236}">
                      <a16:creationId xmlns:a16="http://schemas.microsoft.com/office/drawing/2014/main" id="{00000000-0008-0000-0000-00006A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31" name="Line 29">
                  <a:extLst>
                    <a:ext uri="{FF2B5EF4-FFF2-40B4-BE49-F238E27FC236}">
                      <a16:creationId xmlns:a16="http://schemas.microsoft.com/office/drawing/2014/main" id="{00000000-0008-0000-0000-00006B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32" name="AutoShape 30">
                  <a:extLst>
                    <a:ext uri="{FF2B5EF4-FFF2-40B4-BE49-F238E27FC236}">
                      <a16:creationId xmlns:a16="http://schemas.microsoft.com/office/drawing/2014/main" id="{00000000-0008-0000-0000-00006C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33" name="Oval 31">
                  <a:extLst>
                    <a:ext uri="{FF2B5EF4-FFF2-40B4-BE49-F238E27FC236}">
                      <a16:creationId xmlns:a16="http://schemas.microsoft.com/office/drawing/2014/main" id="{00000000-0008-0000-0000-00006D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34" name="Oval 32">
                  <a:extLst>
                    <a:ext uri="{FF2B5EF4-FFF2-40B4-BE49-F238E27FC236}">
                      <a16:creationId xmlns:a16="http://schemas.microsoft.com/office/drawing/2014/main" id="{00000000-0008-0000-0000-00006E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35" name="Oval 33">
                  <a:extLst>
                    <a:ext uri="{FF2B5EF4-FFF2-40B4-BE49-F238E27FC236}">
                      <a16:creationId xmlns:a16="http://schemas.microsoft.com/office/drawing/2014/main" id="{00000000-0008-0000-0000-00006F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36" name="Oval 34">
                  <a:extLst>
                    <a:ext uri="{FF2B5EF4-FFF2-40B4-BE49-F238E27FC236}">
                      <a16:creationId xmlns:a16="http://schemas.microsoft.com/office/drawing/2014/main" id="{00000000-0008-0000-0000-00007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37" name="Oval 35">
                  <a:extLst>
                    <a:ext uri="{FF2B5EF4-FFF2-40B4-BE49-F238E27FC236}">
                      <a16:creationId xmlns:a16="http://schemas.microsoft.com/office/drawing/2014/main" id="{00000000-0008-0000-0000-00007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079" name="Group 24">
                <a:extLst>
                  <a:ext uri="{FF2B5EF4-FFF2-40B4-BE49-F238E27FC236}">
                    <a16:creationId xmlns:a16="http://schemas.microsoft.com/office/drawing/2014/main" id="{00000000-0008-0000-0000-000037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16" name="Line 25">
                  <a:extLst>
                    <a:ext uri="{FF2B5EF4-FFF2-40B4-BE49-F238E27FC236}">
                      <a16:creationId xmlns:a16="http://schemas.microsoft.com/office/drawing/2014/main" id="{00000000-0008-0000-0000-00005C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17" name="Line 26">
                  <a:extLst>
                    <a:ext uri="{FF2B5EF4-FFF2-40B4-BE49-F238E27FC236}">
                      <a16:creationId xmlns:a16="http://schemas.microsoft.com/office/drawing/2014/main" id="{00000000-0008-0000-0000-00005D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18" name="Freeform 27">
                  <a:extLst>
                    <a:ext uri="{FF2B5EF4-FFF2-40B4-BE49-F238E27FC236}">
                      <a16:creationId xmlns:a16="http://schemas.microsoft.com/office/drawing/2014/main" id="{00000000-0008-0000-0000-00005E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119" name="Line 28">
                  <a:extLst>
                    <a:ext uri="{FF2B5EF4-FFF2-40B4-BE49-F238E27FC236}">
                      <a16:creationId xmlns:a16="http://schemas.microsoft.com/office/drawing/2014/main" id="{00000000-0008-0000-0000-00005F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20" name="Line 29">
                  <a:extLst>
                    <a:ext uri="{FF2B5EF4-FFF2-40B4-BE49-F238E27FC236}">
                      <a16:creationId xmlns:a16="http://schemas.microsoft.com/office/drawing/2014/main" id="{00000000-0008-0000-0000-000060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21" name="AutoShape 30">
                  <a:extLst>
                    <a:ext uri="{FF2B5EF4-FFF2-40B4-BE49-F238E27FC236}">
                      <a16:creationId xmlns:a16="http://schemas.microsoft.com/office/drawing/2014/main" id="{00000000-0008-0000-0000-00006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22" name="Oval 31">
                  <a:extLst>
                    <a:ext uri="{FF2B5EF4-FFF2-40B4-BE49-F238E27FC236}">
                      <a16:creationId xmlns:a16="http://schemas.microsoft.com/office/drawing/2014/main" id="{00000000-0008-0000-0000-000062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23" name="Oval 32">
                  <a:extLst>
                    <a:ext uri="{FF2B5EF4-FFF2-40B4-BE49-F238E27FC236}">
                      <a16:creationId xmlns:a16="http://schemas.microsoft.com/office/drawing/2014/main" id="{00000000-0008-0000-0000-00006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24" name="Oval 33">
                  <a:extLst>
                    <a:ext uri="{FF2B5EF4-FFF2-40B4-BE49-F238E27FC236}">
                      <a16:creationId xmlns:a16="http://schemas.microsoft.com/office/drawing/2014/main" id="{00000000-0008-0000-0000-00006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25" name="Oval 34">
                  <a:extLst>
                    <a:ext uri="{FF2B5EF4-FFF2-40B4-BE49-F238E27FC236}">
                      <a16:creationId xmlns:a16="http://schemas.microsoft.com/office/drawing/2014/main" id="{00000000-0008-0000-0000-000065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26" name="Oval 35">
                  <a:extLst>
                    <a:ext uri="{FF2B5EF4-FFF2-40B4-BE49-F238E27FC236}">
                      <a16:creationId xmlns:a16="http://schemas.microsoft.com/office/drawing/2014/main" id="{00000000-0008-0000-0000-000066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080" name="Group 24">
                <a:extLst>
                  <a:ext uri="{FF2B5EF4-FFF2-40B4-BE49-F238E27FC236}">
                    <a16:creationId xmlns:a16="http://schemas.microsoft.com/office/drawing/2014/main" id="{00000000-0008-0000-0000-000038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05" name="Line 25">
                  <a:extLst>
                    <a:ext uri="{FF2B5EF4-FFF2-40B4-BE49-F238E27FC236}">
                      <a16:creationId xmlns:a16="http://schemas.microsoft.com/office/drawing/2014/main" id="{00000000-0008-0000-0000-000051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06" name="Line 26">
                  <a:extLst>
                    <a:ext uri="{FF2B5EF4-FFF2-40B4-BE49-F238E27FC236}">
                      <a16:creationId xmlns:a16="http://schemas.microsoft.com/office/drawing/2014/main" id="{00000000-0008-0000-0000-00005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07" name="Freeform 27">
                  <a:extLst>
                    <a:ext uri="{FF2B5EF4-FFF2-40B4-BE49-F238E27FC236}">
                      <a16:creationId xmlns:a16="http://schemas.microsoft.com/office/drawing/2014/main" id="{00000000-0008-0000-0000-000053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108" name="Line 28">
                  <a:extLst>
                    <a:ext uri="{FF2B5EF4-FFF2-40B4-BE49-F238E27FC236}">
                      <a16:creationId xmlns:a16="http://schemas.microsoft.com/office/drawing/2014/main" id="{00000000-0008-0000-0000-000054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09" name="Line 29">
                  <a:extLst>
                    <a:ext uri="{FF2B5EF4-FFF2-40B4-BE49-F238E27FC236}">
                      <a16:creationId xmlns:a16="http://schemas.microsoft.com/office/drawing/2014/main" id="{00000000-0008-0000-0000-000055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10" name="AutoShape 30">
                  <a:extLst>
                    <a:ext uri="{FF2B5EF4-FFF2-40B4-BE49-F238E27FC236}">
                      <a16:creationId xmlns:a16="http://schemas.microsoft.com/office/drawing/2014/main" id="{00000000-0008-0000-0000-000056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11" name="Oval 31">
                  <a:extLst>
                    <a:ext uri="{FF2B5EF4-FFF2-40B4-BE49-F238E27FC236}">
                      <a16:creationId xmlns:a16="http://schemas.microsoft.com/office/drawing/2014/main" id="{00000000-0008-0000-0000-000057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12" name="Oval 32">
                  <a:extLst>
                    <a:ext uri="{FF2B5EF4-FFF2-40B4-BE49-F238E27FC236}">
                      <a16:creationId xmlns:a16="http://schemas.microsoft.com/office/drawing/2014/main" id="{00000000-0008-0000-0000-00005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13" name="Oval 33">
                  <a:extLst>
                    <a:ext uri="{FF2B5EF4-FFF2-40B4-BE49-F238E27FC236}">
                      <a16:creationId xmlns:a16="http://schemas.microsoft.com/office/drawing/2014/main" id="{00000000-0008-0000-0000-00005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14" name="Oval 34">
                  <a:extLst>
                    <a:ext uri="{FF2B5EF4-FFF2-40B4-BE49-F238E27FC236}">
                      <a16:creationId xmlns:a16="http://schemas.microsoft.com/office/drawing/2014/main" id="{00000000-0008-0000-0000-00005A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15" name="Oval 35">
                  <a:extLst>
                    <a:ext uri="{FF2B5EF4-FFF2-40B4-BE49-F238E27FC236}">
                      <a16:creationId xmlns:a16="http://schemas.microsoft.com/office/drawing/2014/main" id="{00000000-0008-0000-0000-00005B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081" name="Group 24">
                <a:extLst>
                  <a:ext uri="{FF2B5EF4-FFF2-40B4-BE49-F238E27FC236}">
                    <a16:creationId xmlns:a16="http://schemas.microsoft.com/office/drawing/2014/main" id="{00000000-0008-0000-0000-000039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94" name="Line 25">
                  <a:extLst>
                    <a:ext uri="{FF2B5EF4-FFF2-40B4-BE49-F238E27FC236}">
                      <a16:creationId xmlns:a16="http://schemas.microsoft.com/office/drawing/2014/main" id="{00000000-0008-0000-0000-000046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95" name="Line 26">
                  <a:extLst>
                    <a:ext uri="{FF2B5EF4-FFF2-40B4-BE49-F238E27FC236}">
                      <a16:creationId xmlns:a16="http://schemas.microsoft.com/office/drawing/2014/main" id="{00000000-0008-0000-0000-000047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96" name="Freeform 27">
                  <a:extLst>
                    <a:ext uri="{FF2B5EF4-FFF2-40B4-BE49-F238E27FC236}">
                      <a16:creationId xmlns:a16="http://schemas.microsoft.com/office/drawing/2014/main" id="{00000000-0008-0000-0000-000048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97" name="Line 28">
                  <a:extLst>
                    <a:ext uri="{FF2B5EF4-FFF2-40B4-BE49-F238E27FC236}">
                      <a16:creationId xmlns:a16="http://schemas.microsoft.com/office/drawing/2014/main" id="{00000000-0008-0000-0000-000049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98" name="Line 29">
                  <a:extLst>
                    <a:ext uri="{FF2B5EF4-FFF2-40B4-BE49-F238E27FC236}">
                      <a16:creationId xmlns:a16="http://schemas.microsoft.com/office/drawing/2014/main" id="{00000000-0008-0000-0000-00004A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99" name="AutoShape 30">
                  <a:extLst>
                    <a:ext uri="{FF2B5EF4-FFF2-40B4-BE49-F238E27FC236}">
                      <a16:creationId xmlns:a16="http://schemas.microsoft.com/office/drawing/2014/main" id="{00000000-0008-0000-0000-00004B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00" name="Oval 31">
                  <a:extLst>
                    <a:ext uri="{FF2B5EF4-FFF2-40B4-BE49-F238E27FC236}">
                      <a16:creationId xmlns:a16="http://schemas.microsoft.com/office/drawing/2014/main" id="{00000000-0008-0000-0000-00004C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01" name="Oval 32">
                  <a:extLst>
                    <a:ext uri="{FF2B5EF4-FFF2-40B4-BE49-F238E27FC236}">
                      <a16:creationId xmlns:a16="http://schemas.microsoft.com/office/drawing/2014/main" id="{00000000-0008-0000-0000-00004D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02" name="Oval 33">
                  <a:extLst>
                    <a:ext uri="{FF2B5EF4-FFF2-40B4-BE49-F238E27FC236}">
                      <a16:creationId xmlns:a16="http://schemas.microsoft.com/office/drawing/2014/main" id="{00000000-0008-0000-0000-00004E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03" name="Oval 34">
                  <a:extLst>
                    <a:ext uri="{FF2B5EF4-FFF2-40B4-BE49-F238E27FC236}">
                      <a16:creationId xmlns:a16="http://schemas.microsoft.com/office/drawing/2014/main" id="{00000000-0008-0000-0000-00004F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04" name="Oval 35">
                  <a:extLst>
                    <a:ext uri="{FF2B5EF4-FFF2-40B4-BE49-F238E27FC236}">
                      <a16:creationId xmlns:a16="http://schemas.microsoft.com/office/drawing/2014/main" id="{00000000-0008-0000-0000-00005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082" name="Group 24">
                <a:extLst>
                  <a:ext uri="{FF2B5EF4-FFF2-40B4-BE49-F238E27FC236}">
                    <a16:creationId xmlns:a16="http://schemas.microsoft.com/office/drawing/2014/main" id="{00000000-0008-0000-0000-00003A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083" name="Line 25">
                  <a:extLst>
                    <a:ext uri="{FF2B5EF4-FFF2-40B4-BE49-F238E27FC236}">
                      <a16:creationId xmlns:a16="http://schemas.microsoft.com/office/drawing/2014/main" id="{00000000-0008-0000-0000-00003B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84" name="Line 26">
                  <a:extLst>
                    <a:ext uri="{FF2B5EF4-FFF2-40B4-BE49-F238E27FC236}">
                      <a16:creationId xmlns:a16="http://schemas.microsoft.com/office/drawing/2014/main" id="{00000000-0008-0000-0000-00003C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85" name="Freeform 27">
                  <a:extLst>
                    <a:ext uri="{FF2B5EF4-FFF2-40B4-BE49-F238E27FC236}">
                      <a16:creationId xmlns:a16="http://schemas.microsoft.com/office/drawing/2014/main" id="{00000000-0008-0000-0000-00003D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086" name="Line 28">
                  <a:extLst>
                    <a:ext uri="{FF2B5EF4-FFF2-40B4-BE49-F238E27FC236}">
                      <a16:creationId xmlns:a16="http://schemas.microsoft.com/office/drawing/2014/main" id="{00000000-0008-0000-0000-00003E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87" name="Line 29">
                  <a:extLst>
                    <a:ext uri="{FF2B5EF4-FFF2-40B4-BE49-F238E27FC236}">
                      <a16:creationId xmlns:a16="http://schemas.microsoft.com/office/drawing/2014/main" id="{00000000-0008-0000-0000-00003F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88" name="AutoShape 30">
                  <a:extLst>
                    <a:ext uri="{FF2B5EF4-FFF2-40B4-BE49-F238E27FC236}">
                      <a16:creationId xmlns:a16="http://schemas.microsoft.com/office/drawing/2014/main" id="{00000000-0008-0000-0000-00004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089" name="Oval 31">
                  <a:extLst>
                    <a:ext uri="{FF2B5EF4-FFF2-40B4-BE49-F238E27FC236}">
                      <a16:creationId xmlns:a16="http://schemas.microsoft.com/office/drawing/2014/main" id="{00000000-0008-0000-0000-00004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90" name="Oval 32">
                  <a:extLst>
                    <a:ext uri="{FF2B5EF4-FFF2-40B4-BE49-F238E27FC236}">
                      <a16:creationId xmlns:a16="http://schemas.microsoft.com/office/drawing/2014/main" id="{00000000-0008-0000-0000-000042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91" name="Oval 33">
                  <a:extLst>
                    <a:ext uri="{FF2B5EF4-FFF2-40B4-BE49-F238E27FC236}">
                      <a16:creationId xmlns:a16="http://schemas.microsoft.com/office/drawing/2014/main" id="{00000000-0008-0000-0000-00004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92" name="Oval 34">
                  <a:extLst>
                    <a:ext uri="{FF2B5EF4-FFF2-40B4-BE49-F238E27FC236}">
                      <a16:creationId xmlns:a16="http://schemas.microsoft.com/office/drawing/2014/main" id="{00000000-0008-0000-0000-00004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093" name="Oval 35">
                  <a:extLst>
                    <a:ext uri="{FF2B5EF4-FFF2-40B4-BE49-F238E27FC236}">
                      <a16:creationId xmlns:a16="http://schemas.microsoft.com/office/drawing/2014/main" id="{00000000-0008-0000-0000-000045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061" name="グループ化 78">
              <a:extLs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062" name="AutoShape 772">
                <a:extLst>
                  <a:ext uri="{FF2B5EF4-FFF2-40B4-BE49-F238E27FC236}">
                    <a16:creationId xmlns:a16="http://schemas.microsoft.com/office/drawing/2014/main" id="{00000000-0008-0000-0000-000026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63" name="AutoShape 772">
                <a:extLst>
                  <a:ext uri="{FF2B5EF4-FFF2-40B4-BE49-F238E27FC236}">
                    <a16:creationId xmlns:a16="http://schemas.microsoft.com/office/drawing/2014/main" id="{00000000-0008-0000-0000-000027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64" name="AutoShape 772">
                <a:extLst>
                  <a:ext uri="{FF2B5EF4-FFF2-40B4-BE49-F238E27FC236}">
                    <a16:creationId xmlns:a16="http://schemas.microsoft.com/office/drawing/2014/main" id="{00000000-0008-0000-0000-000028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65" name="AutoShape 772">
                <a:extLst>
                  <a:ext uri="{FF2B5EF4-FFF2-40B4-BE49-F238E27FC236}">
                    <a16:creationId xmlns:a16="http://schemas.microsoft.com/office/drawing/2014/main" id="{00000000-0008-0000-0000-00002904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066" name="テキスト ボックス 83">
                <a:extLst>
                  <a:ext uri="{FF2B5EF4-FFF2-40B4-BE49-F238E27FC236}">
                    <a16:creationId xmlns:a16="http://schemas.microsoft.com/office/drawing/2014/main" id="{00000000-0008-0000-0000-00002A04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067" name="テキスト ボックス 84">
                <a:extLst>
                  <a:ext uri="{FF2B5EF4-FFF2-40B4-BE49-F238E27FC236}">
                    <a16:creationId xmlns:a16="http://schemas.microsoft.com/office/drawing/2014/main" id="{00000000-0008-0000-0000-00002B04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068" name="テキスト ボックス 85">
                <a:extLst>
                  <a:ext uri="{FF2B5EF4-FFF2-40B4-BE49-F238E27FC236}">
                    <a16:creationId xmlns:a16="http://schemas.microsoft.com/office/drawing/2014/main" id="{00000000-0008-0000-0000-00002C04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069" name="テキスト ボックス 86">
                <a:extLst>
                  <a:ext uri="{FF2B5EF4-FFF2-40B4-BE49-F238E27FC236}">
                    <a16:creationId xmlns:a16="http://schemas.microsoft.com/office/drawing/2014/main" id="{00000000-0008-0000-0000-00002D04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048" name="Group 42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055" name="Freeform 43">
              <a:extLs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6" name="Line 44">
              <a:extLs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7" name="Line 45">
              <a:extLs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8" name="Oval 46">
              <a:extLs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59" name="Oval 47">
              <a:extLs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049" name="Group 42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050" name="Freeform 43">
              <a:extLs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051" name="Line 44">
              <a:extLs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2" name="Line 45">
              <a:extLs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053" name="Oval 46">
              <a:extLs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054" name="Oval 47">
              <a:extLs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283</xdr:row>
      <xdr:rowOff>179302</xdr:rowOff>
    </xdr:from>
    <xdr:to>
      <xdr:col>18</xdr:col>
      <xdr:colOff>366624</xdr:colOff>
      <xdr:row>303</xdr:row>
      <xdr:rowOff>120760</xdr:rowOff>
    </xdr:to>
    <xdr:grpSp>
      <xdr:nvGrpSpPr>
        <xdr:cNvPr id="1150" name="グループ化 6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GrpSpPr/>
      </xdr:nvGrpSpPr>
      <xdr:grpSpPr>
        <a:xfrm>
          <a:off x="15452274" y="73344909"/>
          <a:ext cx="712243" cy="4567887"/>
          <a:chOff x="6677027" y="3182853"/>
          <a:chExt cx="1171573" cy="4132346"/>
        </a:xfrm>
      </xdr:grpSpPr>
      <xdr:grpSp>
        <xdr:nvGrpSpPr>
          <xdr:cNvPr id="1151" name="グループ化 64">
            <a:extLst>
              <a:ext uri="{FF2B5EF4-FFF2-40B4-BE49-F238E27FC236}">
                <a16:creationId xmlns:a16="http://schemas.microsoft.com/office/drawing/2014/main" id="{00000000-0008-0000-0000-00007F04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164" name="グループ化 77">
              <a:extLs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174" name="Line 84">
                <a:extLst>
                  <a:ext uri="{FF2B5EF4-FFF2-40B4-BE49-F238E27FC236}">
                    <a16:creationId xmlns:a16="http://schemas.microsoft.com/office/drawing/2014/main" id="{00000000-0008-0000-0000-000096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5" name="Line 85">
                <a:extLs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6" name="Line 88">
                <a:extLs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7" name="Line 89">
                <a:extLst>
                  <a:ext uri="{FF2B5EF4-FFF2-40B4-BE49-F238E27FC236}">
                    <a16:creationId xmlns:a16="http://schemas.microsoft.com/office/drawing/2014/main" id="{00000000-0008-0000-0000-000099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8" name="Line 90">
                <a:extLst>
                  <a:ext uri="{FF2B5EF4-FFF2-40B4-BE49-F238E27FC236}">
                    <a16:creationId xmlns:a16="http://schemas.microsoft.com/office/drawing/2014/main" id="{00000000-0008-0000-0000-00009A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79" name="Line 91">
                <a:extLst>
                  <a:ext uri="{FF2B5EF4-FFF2-40B4-BE49-F238E27FC236}">
                    <a16:creationId xmlns:a16="http://schemas.microsoft.com/office/drawing/2014/main" id="{00000000-0008-0000-0000-00009B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180" name="Line 92">
                <a:extLst>
                  <a:ext uri="{FF2B5EF4-FFF2-40B4-BE49-F238E27FC236}">
                    <a16:creationId xmlns:a16="http://schemas.microsoft.com/office/drawing/2014/main" id="{00000000-0008-0000-0000-00009C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181" name="Group 24">
                <a:extLst>
                  <a:ext uri="{FF2B5EF4-FFF2-40B4-BE49-F238E27FC236}">
                    <a16:creationId xmlns:a16="http://schemas.microsoft.com/office/drawing/2014/main" id="{00000000-0008-0000-0000-00009D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242" name="Line 25">
                  <a:extLst>
                    <a:ext uri="{FF2B5EF4-FFF2-40B4-BE49-F238E27FC236}">
                      <a16:creationId xmlns:a16="http://schemas.microsoft.com/office/drawing/2014/main" id="{00000000-0008-0000-0000-0000DA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43" name="Line 26">
                  <a:extLst>
                    <a:ext uri="{FF2B5EF4-FFF2-40B4-BE49-F238E27FC236}">
                      <a16:creationId xmlns:a16="http://schemas.microsoft.com/office/drawing/2014/main" id="{00000000-0008-0000-0000-0000DB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44" name="Freeform 27">
                  <a:extLst>
                    <a:ext uri="{FF2B5EF4-FFF2-40B4-BE49-F238E27FC236}">
                      <a16:creationId xmlns:a16="http://schemas.microsoft.com/office/drawing/2014/main" id="{00000000-0008-0000-0000-0000DC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45" name="Line 28">
                  <a:extLst>
                    <a:ext uri="{FF2B5EF4-FFF2-40B4-BE49-F238E27FC236}">
                      <a16:creationId xmlns:a16="http://schemas.microsoft.com/office/drawing/2014/main" id="{00000000-0008-0000-0000-0000DD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46" name="Line 29">
                  <a:extLst>
                    <a:ext uri="{FF2B5EF4-FFF2-40B4-BE49-F238E27FC236}">
                      <a16:creationId xmlns:a16="http://schemas.microsoft.com/office/drawing/2014/main" id="{00000000-0008-0000-0000-0000DE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47" name="AutoShape 30">
                  <a:extLst>
                    <a:ext uri="{FF2B5EF4-FFF2-40B4-BE49-F238E27FC236}">
                      <a16:creationId xmlns:a16="http://schemas.microsoft.com/office/drawing/2014/main" id="{00000000-0008-0000-0000-0000DF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48" name="Oval 31">
                  <a:extLst>
                    <a:ext uri="{FF2B5EF4-FFF2-40B4-BE49-F238E27FC236}">
                      <a16:creationId xmlns:a16="http://schemas.microsoft.com/office/drawing/2014/main" id="{00000000-0008-0000-0000-0000E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49" name="Oval 32">
                  <a:extLst>
                    <a:ext uri="{FF2B5EF4-FFF2-40B4-BE49-F238E27FC236}">
                      <a16:creationId xmlns:a16="http://schemas.microsoft.com/office/drawing/2014/main" id="{00000000-0008-0000-0000-0000E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50" name="Oval 33">
                  <a:extLst>
                    <a:ext uri="{FF2B5EF4-FFF2-40B4-BE49-F238E27FC236}">
                      <a16:creationId xmlns:a16="http://schemas.microsoft.com/office/drawing/2014/main" id="{00000000-0008-0000-0000-0000E2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51" name="Oval 34">
                  <a:extLst>
                    <a:ext uri="{FF2B5EF4-FFF2-40B4-BE49-F238E27FC236}">
                      <a16:creationId xmlns:a16="http://schemas.microsoft.com/office/drawing/2014/main" id="{00000000-0008-0000-0000-0000E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52" name="Oval 35">
                  <a:extLst>
                    <a:ext uri="{FF2B5EF4-FFF2-40B4-BE49-F238E27FC236}">
                      <a16:creationId xmlns:a16="http://schemas.microsoft.com/office/drawing/2014/main" id="{00000000-0008-0000-0000-0000E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182" name="Group 24">
                <a:extLst>
                  <a:ext uri="{FF2B5EF4-FFF2-40B4-BE49-F238E27FC236}">
                    <a16:creationId xmlns:a16="http://schemas.microsoft.com/office/drawing/2014/main" id="{00000000-0008-0000-0000-00009E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231" name="Line 25">
                  <a:extLst>
                    <a:ext uri="{FF2B5EF4-FFF2-40B4-BE49-F238E27FC236}">
                      <a16:creationId xmlns:a16="http://schemas.microsoft.com/office/drawing/2014/main" id="{00000000-0008-0000-0000-0000CF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32" name="Line 26">
                  <a:extLst>
                    <a:ext uri="{FF2B5EF4-FFF2-40B4-BE49-F238E27FC236}">
                      <a16:creationId xmlns:a16="http://schemas.microsoft.com/office/drawing/2014/main" id="{00000000-0008-0000-0000-0000D0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33" name="Freeform 27">
                  <a:extLst>
                    <a:ext uri="{FF2B5EF4-FFF2-40B4-BE49-F238E27FC236}">
                      <a16:creationId xmlns:a16="http://schemas.microsoft.com/office/drawing/2014/main" id="{00000000-0008-0000-0000-0000D1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34" name="Line 28">
                  <a:extLst>
                    <a:ext uri="{FF2B5EF4-FFF2-40B4-BE49-F238E27FC236}">
                      <a16:creationId xmlns:a16="http://schemas.microsoft.com/office/drawing/2014/main" id="{00000000-0008-0000-0000-0000D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35" name="Line 29">
                  <a:extLst>
                    <a:ext uri="{FF2B5EF4-FFF2-40B4-BE49-F238E27FC236}">
                      <a16:creationId xmlns:a16="http://schemas.microsoft.com/office/drawing/2014/main" id="{00000000-0008-0000-0000-0000D3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36" name="AutoShape 30">
                  <a:extLst>
                    <a:ext uri="{FF2B5EF4-FFF2-40B4-BE49-F238E27FC236}">
                      <a16:creationId xmlns:a16="http://schemas.microsoft.com/office/drawing/2014/main" id="{00000000-0008-0000-0000-0000D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37" name="Oval 31">
                  <a:extLst>
                    <a:ext uri="{FF2B5EF4-FFF2-40B4-BE49-F238E27FC236}">
                      <a16:creationId xmlns:a16="http://schemas.microsoft.com/office/drawing/2014/main" id="{00000000-0008-0000-0000-0000D5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38" name="Oval 32">
                  <a:extLst>
                    <a:ext uri="{FF2B5EF4-FFF2-40B4-BE49-F238E27FC236}">
                      <a16:creationId xmlns:a16="http://schemas.microsoft.com/office/drawing/2014/main" id="{00000000-0008-0000-0000-0000D6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39" name="Oval 33">
                  <a:extLst>
                    <a:ext uri="{FF2B5EF4-FFF2-40B4-BE49-F238E27FC236}">
                      <a16:creationId xmlns:a16="http://schemas.microsoft.com/office/drawing/2014/main" id="{00000000-0008-0000-0000-0000D7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40" name="Oval 34">
                  <a:extLst>
                    <a:ext uri="{FF2B5EF4-FFF2-40B4-BE49-F238E27FC236}">
                      <a16:creationId xmlns:a16="http://schemas.microsoft.com/office/drawing/2014/main" id="{00000000-0008-0000-0000-0000D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41" name="Oval 35">
                  <a:extLst>
                    <a:ext uri="{FF2B5EF4-FFF2-40B4-BE49-F238E27FC236}">
                      <a16:creationId xmlns:a16="http://schemas.microsoft.com/office/drawing/2014/main" id="{00000000-0008-0000-0000-0000D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183" name="Group 24">
                <a:extLst>
                  <a:ext uri="{FF2B5EF4-FFF2-40B4-BE49-F238E27FC236}">
                    <a16:creationId xmlns:a16="http://schemas.microsoft.com/office/drawing/2014/main" id="{00000000-0008-0000-0000-00009F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220" name="Line 25">
                  <a:extLst>
                    <a:ext uri="{FF2B5EF4-FFF2-40B4-BE49-F238E27FC236}">
                      <a16:creationId xmlns:a16="http://schemas.microsoft.com/office/drawing/2014/main" id="{00000000-0008-0000-0000-0000C4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21" name="Line 26">
                  <a:extLst>
                    <a:ext uri="{FF2B5EF4-FFF2-40B4-BE49-F238E27FC236}">
                      <a16:creationId xmlns:a16="http://schemas.microsoft.com/office/drawing/2014/main" id="{00000000-0008-0000-0000-0000C5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22" name="Freeform 27">
                  <a:extLst>
                    <a:ext uri="{FF2B5EF4-FFF2-40B4-BE49-F238E27FC236}">
                      <a16:creationId xmlns:a16="http://schemas.microsoft.com/office/drawing/2014/main" id="{00000000-0008-0000-0000-0000C6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23" name="Line 28">
                  <a:extLst>
                    <a:ext uri="{FF2B5EF4-FFF2-40B4-BE49-F238E27FC236}">
                      <a16:creationId xmlns:a16="http://schemas.microsoft.com/office/drawing/2014/main" id="{00000000-0008-0000-0000-0000C7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24" name="Line 29">
                  <a:extLst>
                    <a:ext uri="{FF2B5EF4-FFF2-40B4-BE49-F238E27FC236}">
                      <a16:creationId xmlns:a16="http://schemas.microsoft.com/office/drawing/2014/main" id="{00000000-0008-0000-0000-0000C8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25" name="AutoShape 30">
                  <a:extLst>
                    <a:ext uri="{FF2B5EF4-FFF2-40B4-BE49-F238E27FC236}">
                      <a16:creationId xmlns:a16="http://schemas.microsoft.com/office/drawing/2014/main" id="{00000000-0008-0000-0000-0000C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26" name="Oval 31">
                  <a:extLst>
                    <a:ext uri="{FF2B5EF4-FFF2-40B4-BE49-F238E27FC236}">
                      <a16:creationId xmlns:a16="http://schemas.microsoft.com/office/drawing/2014/main" id="{00000000-0008-0000-0000-0000CA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27" name="Oval 32">
                  <a:extLst>
                    <a:ext uri="{FF2B5EF4-FFF2-40B4-BE49-F238E27FC236}">
                      <a16:creationId xmlns:a16="http://schemas.microsoft.com/office/drawing/2014/main" id="{00000000-0008-0000-0000-0000CB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28" name="Oval 33">
                  <a:extLst>
                    <a:ext uri="{FF2B5EF4-FFF2-40B4-BE49-F238E27FC236}">
                      <a16:creationId xmlns:a16="http://schemas.microsoft.com/office/drawing/2014/main" id="{00000000-0008-0000-0000-0000CC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29" name="Oval 34">
                  <a:extLst>
                    <a:ext uri="{FF2B5EF4-FFF2-40B4-BE49-F238E27FC236}">
                      <a16:creationId xmlns:a16="http://schemas.microsoft.com/office/drawing/2014/main" id="{00000000-0008-0000-0000-0000CD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30" name="Oval 35">
                  <a:extLst>
                    <a:ext uri="{FF2B5EF4-FFF2-40B4-BE49-F238E27FC236}">
                      <a16:creationId xmlns:a16="http://schemas.microsoft.com/office/drawing/2014/main" id="{00000000-0008-0000-0000-0000CE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184" name="Group 24">
                <a:extLst>
                  <a:ext uri="{FF2B5EF4-FFF2-40B4-BE49-F238E27FC236}">
                    <a16:creationId xmlns:a16="http://schemas.microsoft.com/office/drawing/2014/main" id="{00000000-0008-0000-0000-0000A0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209" name="Line 25">
                  <a:extLst>
                    <a:ext uri="{FF2B5EF4-FFF2-40B4-BE49-F238E27FC236}">
                      <a16:creationId xmlns:a16="http://schemas.microsoft.com/office/drawing/2014/main" id="{00000000-0008-0000-0000-0000B9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10" name="Line 26">
                  <a:extLst>
                    <a:ext uri="{FF2B5EF4-FFF2-40B4-BE49-F238E27FC236}">
                      <a16:creationId xmlns:a16="http://schemas.microsoft.com/office/drawing/2014/main" id="{00000000-0008-0000-0000-0000BA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11" name="Freeform 27">
                  <a:extLst>
                    <a:ext uri="{FF2B5EF4-FFF2-40B4-BE49-F238E27FC236}">
                      <a16:creationId xmlns:a16="http://schemas.microsoft.com/office/drawing/2014/main" id="{00000000-0008-0000-0000-0000BB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12" name="Line 28">
                  <a:extLst>
                    <a:ext uri="{FF2B5EF4-FFF2-40B4-BE49-F238E27FC236}">
                      <a16:creationId xmlns:a16="http://schemas.microsoft.com/office/drawing/2014/main" id="{00000000-0008-0000-0000-0000BC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13" name="Line 29">
                  <a:extLst>
                    <a:ext uri="{FF2B5EF4-FFF2-40B4-BE49-F238E27FC236}">
                      <a16:creationId xmlns:a16="http://schemas.microsoft.com/office/drawing/2014/main" id="{00000000-0008-0000-0000-0000BD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14" name="AutoShape 30">
                  <a:extLst>
                    <a:ext uri="{FF2B5EF4-FFF2-40B4-BE49-F238E27FC236}">
                      <a16:creationId xmlns:a16="http://schemas.microsoft.com/office/drawing/2014/main" id="{00000000-0008-0000-0000-0000BE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15" name="Oval 31">
                  <a:extLst>
                    <a:ext uri="{FF2B5EF4-FFF2-40B4-BE49-F238E27FC236}">
                      <a16:creationId xmlns:a16="http://schemas.microsoft.com/office/drawing/2014/main" id="{00000000-0008-0000-0000-0000BF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16" name="Oval 32">
                  <a:extLst>
                    <a:ext uri="{FF2B5EF4-FFF2-40B4-BE49-F238E27FC236}">
                      <a16:creationId xmlns:a16="http://schemas.microsoft.com/office/drawing/2014/main" id="{00000000-0008-0000-0000-0000C0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17" name="Oval 33">
                  <a:extLst>
                    <a:ext uri="{FF2B5EF4-FFF2-40B4-BE49-F238E27FC236}">
                      <a16:creationId xmlns:a16="http://schemas.microsoft.com/office/drawing/2014/main" id="{00000000-0008-0000-0000-0000C1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18" name="Oval 34">
                  <a:extLst>
                    <a:ext uri="{FF2B5EF4-FFF2-40B4-BE49-F238E27FC236}">
                      <a16:creationId xmlns:a16="http://schemas.microsoft.com/office/drawing/2014/main" id="{00000000-0008-0000-0000-0000C2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19" name="Oval 35">
                  <a:extLst>
                    <a:ext uri="{FF2B5EF4-FFF2-40B4-BE49-F238E27FC236}">
                      <a16:creationId xmlns:a16="http://schemas.microsoft.com/office/drawing/2014/main" id="{00000000-0008-0000-0000-0000C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185" name="Group 24">
                <a:extLst>
                  <a:ext uri="{FF2B5EF4-FFF2-40B4-BE49-F238E27FC236}">
                    <a16:creationId xmlns:a16="http://schemas.microsoft.com/office/drawing/2014/main" id="{00000000-0008-0000-0000-0000A1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98" name="Line 25">
                  <a:extLst>
                    <a:ext uri="{FF2B5EF4-FFF2-40B4-BE49-F238E27FC236}">
                      <a16:creationId xmlns:a16="http://schemas.microsoft.com/office/drawing/2014/main" id="{00000000-0008-0000-0000-0000AE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99" name="Line 26">
                  <a:extLst>
                    <a:ext uri="{FF2B5EF4-FFF2-40B4-BE49-F238E27FC236}">
                      <a16:creationId xmlns:a16="http://schemas.microsoft.com/office/drawing/2014/main" id="{00000000-0008-0000-0000-0000AF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00" name="Freeform 27">
                  <a:extLst>
                    <a:ext uri="{FF2B5EF4-FFF2-40B4-BE49-F238E27FC236}">
                      <a16:creationId xmlns:a16="http://schemas.microsoft.com/office/drawing/2014/main" id="{00000000-0008-0000-0000-0000B0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01" name="Line 28">
                  <a:extLst>
                    <a:ext uri="{FF2B5EF4-FFF2-40B4-BE49-F238E27FC236}">
                      <a16:creationId xmlns:a16="http://schemas.microsoft.com/office/drawing/2014/main" id="{00000000-0008-0000-0000-0000B1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02" name="Line 29">
                  <a:extLst>
                    <a:ext uri="{FF2B5EF4-FFF2-40B4-BE49-F238E27FC236}">
                      <a16:creationId xmlns:a16="http://schemas.microsoft.com/office/drawing/2014/main" id="{00000000-0008-0000-0000-0000B2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03" name="AutoShape 30">
                  <a:extLst>
                    <a:ext uri="{FF2B5EF4-FFF2-40B4-BE49-F238E27FC236}">
                      <a16:creationId xmlns:a16="http://schemas.microsoft.com/office/drawing/2014/main" id="{00000000-0008-0000-0000-0000B3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04" name="Oval 31">
                  <a:extLst>
                    <a:ext uri="{FF2B5EF4-FFF2-40B4-BE49-F238E27FC236}">
                      <a16:creationId xmlns:a16="http://schemas.microsoft.com/office/drawing/2014/main" id="{00000000-0008-0000-0000-0000B4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05" name="Oval 32">
                  <a:extLst>
                    <a:ext uri="{FF2B5EF4-FFF2-40B4-BE49-F238E27FC236}">
                      <a16:creationId xmlns:a16="http://schemas.microsoft.com/office/drawing/2014/main" id="{00000000-0008-0000-0000-0000B5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06" name="Oval 33">
                  <a:extLst>
                    <a:ext uri="{FF2B5EF4-FFF2-40B4-BE49-F238E27FC236}">
                      <a16:creationId xmlns:a16="http://schemas.microsoft.com/office/drawing/2014/main" id="{00000000-0008-0000-0000-0000B6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07" name="Oval 34">
                  <a:extLst>
                    <a:ext uri="{FF2B5EF4-FFF2-40B4-BE49-F238E27FC236}">
                      <a16:creationId xmlns:a16="http://schemas.microsoft.com/office/drawing/2014/main" id="{00000000-0008-0000-0000-0000B7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08" name="Oval 35">
                  <a:extLst>
                    <a:ext uri="{FF2B5EF4-FFF2-40B4-BE49-F238E27FC236}">
                      <a16:creationId xmlns:a16="http://schemas.microsoft.com/office/drawing/2014/main" id="{00000000-0008-0000-0000-0000B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186" name="Group 24">
                <a:extLst>
                  <a:ext uri="{FF2B5EF4-FFF2-40B4-BE49-F238E27FC236}">
                    <a16:creationId xmlns:a16="http://schemas.microsoft.com/office/drawing/2014/main" id="{00000000-0008-0000-0000-0000A204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187" name="Line 25">
                  <a:extLst>
                    <a:ext uri="{FF2B5EF4-FFF2-40B4-BE49-F238E27FC236}">
                      <a16:creationId xmlns:a16="http://schemas.microsoft.com/office/drawing/2014/main" id="{00000000-0008-0000-0000-0000A3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88" name="Line 26">
                  <a:extLst>
                    <a:ext uri="{FF2B5EF4-FFF2-40B4-BE49-F238E27FC236}">
                      <a16:creationId xmlns:a16="http://schemas.microsoft.com/office/drawing/2014/main" id="{00000000-0008-0000-0000-0000A4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89" name="Freeform 27">
                  <a:extLst>
                    <a:ext uri="{FF2B5EF4-FFF2-40B4-BE49-F238E27FC236}">
                      <a16:creationId xmlns:a16="http://schemas.microsoft.com/office/drawing/2014/main" id="{00000000-0008-0000-0000-0000A504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190" name="Line 28">
                  <a:extLst>
                    <a:ext uri="{FF2B5EF4-FFF2-40B4-BE49-F238E27FC236}">
                      <a16:creationId xmlns:a16="http://schemas.microsoft.com/office/drawing/2014/main" id="{00000000-0008-0000-0000-0000A6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91" name="Line 29">
                  <a:extLst>
                    <a:ext uri="{FF2B5EF4-FFF2-40B4-BE49-F238E27FC236}">
                      <a16:creationId xmlns:a16="http://schemas.microsoft.com/office/drawing/2014/main" id="{00000000-0008-0000-0000-0000A704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92" name="AutoShape 30">
                  <a:extLst>
                    <a:ext uri="{FF2B5EF4-FFF2-40B4-BE49-F238E27FC236}">
                      <a16:creationId xmlns:a16="http://schemas.microsoft.com/office/drawing/2014/main" id="{00000000-0008-0000-0000-0000A8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193" name="Oval 31">
                  <a:extLst>
                    <a:ext uri="{FF2B5EF4-FFF2-40B4-BE49-F238E27FC236}">
                      <a16:creationId xmlns:a16="http://schemas.microsoft.com/office/drawing/2014/main" id="{00000000-0008-0000-0000-0000A9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94" name="Oval 32">
                  <a:extLst>
                    <a:ext uri="{FF2B5EF4-FFF2-40B4-BE49-F238E27FC236}">
                      <a16:creationId xmlns:a16="http://schemas.microsoft.com/office/drawing/2014/main" id="{00000000-0008-0000-0000-0000AA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95" name="Oval 33">
                  <a:extLst>
                    <a:ext uri="{FF2B5EF4-FFF2-40B4-BE49-F238E27FC236}">
                      <a16:creationId xmlns:a16="http://schemas.microsoft.com/office/drawing/2014/main" id="{00000000-0008-0000-0000-0000AB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96" name="Oval 34">
                  <a:extLst>
                    <a:ext uri="{FF2B5EF4-FFF2-40B4-BE49-F238E27FC236}">
                      <a16:creationId xmlns:a16="http://schemas.microsoft.com/office/drawing/2014/main" id="{00000000-0008-0000-0000-0000AC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197" name="Oval 35">
                  <a:extLst>
                    <a:ext uri="{FF2B5EF4-FFF2-40B4-BE49-F238E27FC236}">
                      <a16:creationId xmlns:a16="http://schemas.microsoft.com/office/drawing/2014/main" id="{00000000-0008-0000-0000-0000AD04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165" name="グループ化 78">
              <a:extLs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166" name="AutoShape 772">
                <a:extLs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67" name="AutoShape 772">
                <a:extLs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68" name="AutoShape 772">
                <a:extLst>
                  <a:ext uri="{FF2B5EF4-FFF2-40B4-BE49-F238E27FC236}">
                    <a16:creationId xmlns:a16="http://schemas.microsoft.com/office/drawing/2014/main" id="{00000000-0008-0000-0000-000090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69" name="AutoShape 772">
                <a:extLst>
                  <a:ext uri="{FF2B5EF4-FFF2-40B4-BE49-F238E27FC236}">
                    <a16:creationId xmlns:a16="http://schemas.microsoft.com/office/drawing/2014/main" id="{00000000-0008-0000-0000-00009104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170" name="テキスト ボックス 83">
                <a:extLst>
                  <a:ext uri="{FF2B5EF4-FFF2-40B4-BE49-F238E27FC236}">
                    <a16:creationId xmlns:a16="http://schemas.microsoft.com/office/drawing/2014/main" id="{00000000-0008-0000-0000-00009204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171" name="テキスト ボックス 84">
                <a:extLst>
                  <a:ext uri="{FF2B5EF4-FFF2-40B4-BE49-F238E27FC236}">
                    <a16:creationId xmlns:a16="http://schemas.microsoft.com/office/drawing/2014/main" id="{00000000-0008-0000-0000-00009304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172" name="テキスト ボックス 85">
                <a:extLst>
                  <a:ext uri="{FF2B5EF4-FFF2-40B4-BE49-F238E27FC236}">
                    <a16:creationId xmlns:a16="http://schemas.microsoft.com/office/drawing/2014/main" id="{00000000-0008-0000-0000-00009404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173" name="テキスト ボックス 86">
                <a:extLst>
                  <a:ext uri="{FF2B5EF4-FFF2-40B4-BE49-F238E27FC236}">
                    <a16:creationId xmlns:a16="http://schemas.microsoft.com/office/drawing/2014/main" id="{00000000-0008-0000-0000-00009504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152" name="Group 42">
            <a:extLst>
              <a:ext uri="{FF2B5EF4-FFF2-40B4-BE49-F238E27FC236}">
                <a16:creationId xmlns:a16="http://schemas.microsoft.com/office/drawing/2014/main" id="{00000000-0008-0000-0000-00008004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159" name="Freeform 43">
              <a:extLs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60" name="Line 44">
              <a:extLs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1" name="Line 45">
              <a:extLs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62" name="Oval 46">
              <a:extLs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63" name="Oval 47">
              <a:extLs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153" name="Group 42">
            <a:extLst>
              <a:ext uri="{FF2B5EF4-FFF2-40B4-BE49-F238E27FC236}">
                <a16:creationId xmlns:a16="http://schemas.microsoft.com/office/drawing/2014/main" id="{00000000-0008-0000-0000-00008104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154" name="Freeform 43">
              <a:extLs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55" name="Line 44">
              <a:extLs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6" name="Line 45">
              <a:extLs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157" name="Oval 46">
              <a:extLs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158" name="Oval 47">
              <a:extLs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314</xdr:row>
      <xdr:rowOff>179302</xdr:rowOff>
    </xdr:from>
    <xdr:to>
      <xdr:col>18</xdr:col>
      <xdr:colOff>366624</xdr:colOff>
      <xdr:row>334</xdr:row>
      <xdr:rowOff>120760</xdr:rowOff>
    </xdr:to>
    <xdr:grpSp>
      <xdr:nvGrpSpPr>
        <xdr:cNvPr id="1254" name="グループ化 6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GrpSpPr/>
      </xdr:nvGrpSpPr>
      <xdr:grpSpPr>
        <a:xfrm>
          <a:off x="15452274" y="81550016"/>
          <a:ext cx="712243" cy="4567887"/>
          <a:chOff x="6677027" y="3182853"/>
          <a:chExt cx="1171573" cy="4132346"/>
        </a:xfrm>
      </xdr:grpSpPr>
      <xdr:grpSp>
        <xdr:nvGrpSpPr>
          <xdr:cNvPr id="1255" name="グループ化 64">
            <a:extLst>
              <a:ext uri="{FF2B5EF4-FFF2-40B4-BE49-F238E27FC236}">
                <a16:creationId xmlns:a16="http://schemas.microsoft.com/office/drawing/2014/main" id="{00000000-0008-0000-0000-0000E704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268" name="グループ化 77">
              <a:extLs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278" name="Line 84">
                <a:extLst>
                  <a:ext uri="{FF2B5EF4-FFF2-40B4-BE49-F238E27FC236}">
                    <a16:creationId xmlns:a16="http://schemas.microsoft.com/office/drawing/2014/main" id="{00000000-0008-0000-0000-0000FE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79" name="Line 85">
                <a:extLst>
                  <a:ext uri="{FF2B5EF4-FFF2-40B4-BE49-F238E27FC236}">
                    <a16:creationId xmlns:a16="http://schemas.microsoft.com/office/drawing/2014/main" id="{00000000-0008-0000-0000-0000FF04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80" name="Line 88">
                <a:extLst>
                  <a:ext uri="{FF2B5EF4-FFF2-40B4-BE49-F238E27FC236}">
                    <a16:creationId xmlns:a16="http://schemas.microsoft.com/office/drawing/2014/main" id="{00000000-0008-0000-0000-000000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81" name="Line 89">
                <a:extLst>
                  <a:ext uri="{FF2B5EF4-FFF2-40B4-BE49-F238E27FC236}">
                    <a16:creationId xmlns:a16="http://schemas.microsoft.com/office/drawing/2014/main" id="{00000000-0008-0000-0000-000001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82" name="Line 90">
                <a:extLst>
                  <a:ext uri="{FF2B5EF4-FFF2-40B4-BE49-F238E27FC236}">
                    <a16:creationId xmlns:a16="http://schemas.microsoft.com/office/drawing/2014/main" id="{00000000-0008-0000-0000-000002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83" name="Line 91">
                <a:extLst>
                  <a:ext uri="{FF2B5EF4-FFF2-40B4-BE49-F238E27FC236}">
                    <a16:creationId xmlns:a16="http://schemas.microsoft.com/office/drawing/2014/main" id="{00000000-0008-0000-0000-000003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284" name="Line 92">
                <a:extLst>
                  <a:ext uri="{FF2B5EF4-FFF2-40B4-BE49-F238E27FC236}">
                    <a16:creationId xmlns:a16="http://schemas.microsoft.com/office/drawing/2014/main" id="{00000000-0008-0000-0000-000004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285" name="Group 24">
                <a:extLst>
                  <a:ext uri="{FF2B5EF4-FFF2-40B4-BE49-F238E27FC236}">
                    <a16:creationId xmlns:a16="http://schemas.microsoft.com/office/drawing/2014/main" id="{00000000-0008-0000-0000-000005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46" name="Line 25">
                  <a:extLst>
                    <a:ext uri="{FF2B5EF4-FFF2-40B4-BE49-F238E27FC236}">
                      <a16:creationId xmlns:a16="http://schemas.microsoft.com/office/drawing/2014/main" id="{00000000-0008-0000-0000-000042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47" name="Line 26">
                  <a:extLst>
                    <a:ext uri="{FF2B5EF4-FFF2-40B4-BE49-F238E27FC236}">
                      <a16:creationId xmlns:a16="http://schemas.microsoft.com/office/drawing/2014/main" id="{00000000-0008-0000-0000-000043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48" name="Freeform 27">
                  <a:extLst>
                    <a:ext uri="{FF2B5EF4-FFF2-40B4-BE49-F238E27FC236}">
                      <a16:creationId xmlns:a16="http://schemas.microsoft.com/office/drawing/2014/main" id="{00000000-0008-0000-0000-000044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49" name="Line 28">
                  <a:extLst>
                    <a:ext uri="{FF2B5EF4-FFF2-40B4-BE49-F238E27FC236}">
                      <a16:creationId xmlns:a16="http://schemas.microsoft.com/office/drawing/2014/main" id="{00000000-0008-0000-0000-000045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50" name="Line 29">
                  <a:extLst>
                    <a:ext uri="{FF2B5EF4-FFF2-40B4-BE49-F238E27FC236}">
                      <a16:creationId xmlns:a16="http://schemas.microsoft.com/office/drawing/2014/main" id="{00000000-0008-0000-0000-000046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51" name="AutoShape 30">
                  <a:extLst>
                    <a:ext uri="{FF2B5EF4-FFF2-40B4-BE49-F238E27FC236}">
                      <a16:creationId xmlns:a16="http://schemas.microsoft.com/office/drawing/2014/main" id="{00000000-0008-0000-0000-000047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52" name="Oval 31">
                  <a:extLst>
                    <a:ext uri="{FF2B5EF4-FFF2-40B4-BE49-F238E27FC236}">
                      <a16:creationId xmlns:a16="http://schemas.microsoft.com/office/drawing/2014/main" id="{00000000-0008-0000-0000-00004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53" name="Oval 32">
                  <a:extLst>
                    <a:ext uri="{FF2B5EF4-FFF2-40B4-BE49-F238E27FC236}">
                      <a16:creationId xmlns:a16="http://schemas.microsoft.com/office/drawing/2014/main" id="{00000000-0008-0000-0000-00004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54" name="Oval 33">
                  <a:extLst>
                    <a:ext uri="{FF2B5EF4-FFF2-40B4-BE49-F238E27FC236}">
                      <a16:creationId xmlns:a16="http://schemas.microsoft.com/office/drawing/2014/main" id="{00000000-0008-0000-0000-00004A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55" name="Oval 34">
                  <a:extLst>
                    <a:ext uri="{FF2B5EF4-FFF2-40B4-BE49-F238E27FC236}">
                      <a16:creationId xmlns:a16="http://schemas.microsoft.com/office/drawing/2014/main" id="{00000000-0008-0000-0000-00004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56" name="Oval 35">
                  <a:extLst>
                    <a:ext uri="{FF2B5EF4-FFF2-40B4-BE49-F238E27FC236}">
                      <a16:creationId xmlns:a16="http://schemas.microsoft.com/office/drawing/2014/main" id="{00000000-0008-0000-0000-00004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286" name="Group 24">
                <a:extLst>
                  <a:ext uri="{FF2B5EF4-FFF2-40B4-BE49-F238E27FC236}">
                    <a16:creationId xmlns:a16="http://schemas.microsoft.com/office/drawing/2014/main" id="{00000000-0008-0000-0000-000006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35" name="Line 25">
                  <a:extLst>
                    <a:ext uri="{FF2B5EF4-FFF2-40B4-BE49-F238E27FC236}">
                      <a16:creationId xmlns:a16="http://schemas.microsoft.com/office/drawing/2014/main" id="{00000000-0008-0000-0000-000037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36" name="Line 26">
                  <a:extLst>
                    <a:ext uri="{FF2B5EF4-FFF2-40B4-BE49-F238E27FC236}">
                      <a16:creationId xmlns:a16="http://schemas.microsoft.com/office/drawing/2014/main" id="{00000000-0008-0000-0000-000038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37" name="Freeform 27">
                  <a:extLst>
                    <a:ext uri="{FF2B5EF4-FFF2-40B4-BE49-F238E27FC236}">
                      <a16:creationId xmlns:a16="http://schemas.microsoft.com/office/drawing/2014/main" id="{00000000-0008-0000-0000-000039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38" name="Line 28">
                  <a:extLst>
                    <a:ext uri="{FF2B5EF4-FFF2-40B4-BE49-F238E27FC236}">
                      <a16:creationId xmlns:a16="http://schemas.microsoft.com/office/drawing/2014/main" id="{00000000-0008-0000-0000-00003A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39" name="Line 29">
                  <a:extLst>
                    <a:ext uri="{FF2B5EF4-FFF2-40B4-BE49-F238E27FC236}">
                      <a16:creationId xmlns:a16="http://schemas.microsoft.com/office/drawing/2014/main" id="{00000000-0008-0000-0000-00003B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40" name="AutoShape 30">
                  <a:extLst>
                    <a:ext uri="{FF2B5EF4-FFF2-40B4-BE49-F238E27FC236}">
                      <a16:creationId xmlns:a16="http://schemas.microsoft.com/office/drawing/2014/main" id="{00000000-0008-0000-0000-00003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41" name="Oval 31">
                  <a:extLst>
                    <a:ext uri="{FF2B5EF4-FFF2-40B4-BE49-F238E27FC236}">
                      <a16:creationId xmlns:a16="http://schemas.microsoft.com/office/drawing/2014/main" id="{00000000-0008-0000-0000-00003D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42" name="Oval 32">
                  <a:extLst>
                    <a:ext uri="{FF2B5EF4-FFF2-40B4-BE49-F238E27FC236}">
                      <a16:creationId xmlns:a16="http://schemas.microsoft.com/office/drawing/2014/main" id="{00000000-0008-0000-0000-00003E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43" name="Oval 33">
                  <a:extLst>
                    <a:ext uri="{FF2B5EF4-FFF2-40B4-BE49-F238E27FC236}">
                      <a16:creationId xmlns:a16="http://schemas.microsoft.com/office/drawing/2014/main" id="{00000000-0008-0000-0000-00003F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44" name="Oval 34">
                  <a:extLst>
                    <a:ext uri="{FF2B5EF4-FFF2-40B4-BE49-F238E27FC236}">
                      <a16:creationId xmlns:a16="http://schemas.microsoft.com/office/drawing/2014/main" id="{00000000-0008-0000-0000-00004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45" name="Oval 35">
                  <a:extLst>
                    <a:ext uri="{FF2B5EF4-FFF2-40B4-BE49-F238E27FC236}">
                      <a16:creationId xmlns:a16="http://schemas.microsoft.com/office/drawing/2014/main" id="{00000000-0008-0000-0000-00004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287" name="Group 24">
                <a:extLst>
                  <a:ext uri="{FF2B5EF4-FFF2-40B4-BE49-F238E27FC236}">
                    <a16:creationId xmlns:a16="http://schemas.microsoft.com/office/drawing/2014/main" id="{00000000-0008-0000-0000-000007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24" name="Line 25">
                  <a:extLst>
                    <a:ext uri="{FF2B5EF4-FFF2-40B4-BE49-F238E27FC236}">
                      <a16:creationId xmlns:a16="http://schemas.microsoft.com/office/drawing/2014/main" id="{00000000-0008-0000-0000-00002C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25" name="Line 26">
                  <a:extLst>
                    <a:ext uri="{FF2B5EF4-FFF2-40B4-BE49-F238E27FC236}">
                      <a16:creationId xmlns:a16="http://schemas.microsoft.com/office/drawing/2014/main" id="{00000000-0008-0000-0000-00002D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26" name="Freeform 27">
                  <a:extLst>
                    <a:ext uri="{FF2B5EF4-FFF2-40B4-BE49-F238E27FC236}">
                      <a16:creationId xmlns:a16="http://schemas.microsoft.com/office/drawing/2014/main" id="{00000000-0008-0000-0000-00002E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27" name="Line 28">
                  <a:extLst>
                    <a:ext uri="{FF2B5EF4-FFF2-40B4-BE49-F238E27FC236}">
                      <a16:creationId xmlns:a16="http://schemas.microsoft.com/office/drawing/2014/main" id="{00000000-0008-0000-0000-00002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28" name="Line 29">
                  <a:extLst>
                    <a:ext uri="{FF2B5EF4-FFF2-40B4-BE49-F238E27FC236}">
                      <a16:creationId xmlns:a16="http://schemas.microsoft.com/office/drawing/2014/main" id="{00000000-0008-0000-0000-000030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29" name="AutoShape 30">
                  <a:extLst>
                    <a:ext uri="{FF2B5EF4-FFF2-40B4-BE49-F238E27FC236}">
                      <a16:creationId xmlns:a16="http://schemas.microsoft.com/office/drawing/2014/main" id="{00000000-0008-0000-0000-00003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30" name="Oval 31">
                  <a:extLst>
                    <a:ext uri="{FF2B5EF4-FFF2-40B4-BE49-F238E27FC236}">
                      <a16:creationId xmlns:a16="http://schemas.microsoft.com/office/drawing/2014/main" id="{00000000-0008-0000-0000-000032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31" name="Oval 32">
                  <a:extLst>
                    <a:ext uri="{FF2B5EF4-FFF2-40B4-BE49-F238E27FC236}">
                      <a16:creationId xmlns:a16="http://schemas.microsoft.com/office/drawing/2014/main" id="{00000000-0008-0000-0000-00003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32" name="Oval 33">
                  <a:extLst>
                    <a:ext uri="{FF2B5EF4-FFF2-40B4-BE49-F238E27FC236}">
                      <a16:creationId xmlns:a16="http://schemas.microsoft.com/office/drawing/2014/main" id="{00000000-0008-0000-0000-00003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33" name="Oval 34">
                  <a:extLst>
                    <a:ext uri="{FF2B5EF4-FFF2-40B4-BE49-F238E27FC236}">
                      <a16:creationId xmlns:a16="http://schemas.microsoft.com/office/drawing/2014/main" id="{00000000-0008-0000-0000-000035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34" name="Oval 35">
                  <a:extLst>
                    <a:ext uri="{FF2B5EF4-FFF2-40B4-BE49-F238E27FC236}">
                      <a16:creationId xmlns:a16="http://schemas.microsoft.com/office/drawing/2014/main" id="{00000000-0008-0000-0000-000036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288" name="Group 24">
                <a:extLst>
                  <a:ext uri="{FF2B5EF4-FFF2-40B4-BE49-F238E27FC236}">
                    <a16:creationId xmlns:a16="http://schemas.microsoft.com/office/drawing/2014/main" id="{00000000-0008-0000-0000-000008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13" name="Line 25">
                  <a:extLst>
                    <a:ext uri="{FF2B5EF4-FFF2-40B4-BE49-F238E27FC236}">
                      <a16:creationId xmlns:a16="http://schemas.microsoft.com/office/drawing/2014/main" id="{00000000-0008-0000-0000-000021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14" name="Line 26">
                  <a:extLst>
                    <a:ext uri="{FF2B5EF4-FFF2-40B4-BE49-F238E27FC236}">
                      <a16:creationId xmlns:a16="http://schemas.microsoft.com/office/drawing/2014/main" id="{00000000-0008-0000-0000-000022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15" name="Freeform 27">
                  <a:extLst>
                    <a:ext uri="{FF2B5EF4-FFF2-40B4-BE49-F238E27FC236}">
                      <a16:creationId xmlns:a16="http://schemas.microsoft.com/office/drawing/2014/main" id="{00000000-0008-0000-0000-000023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16" name="Line 28">
                  <a:extLst>
                    <a:ext uri="{FF2B5EF4-FFF2-40B4-BE49-F238E27FC236}">
                      <a16:creationId xmlns:a16="http://schemas.microsoft.com/office/drawing/2014/main" id="{00000000-0008-0000-0000-000024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17" name="Line 29">
                  <a:extLst>
                    <a:ext uri="{FF2B5EF4-FFF2-40B4-BE49-F238E27FC236}">
                      <a16:creationId xmlns:a16="http://schemas.microsoft.com/office/drawing/2014/main" id="{00000000-0008-0000-0000-000025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18" name="AutoShape 30">
                  <a:extLst>
                    <a:ext uri="{FF2B5EF4-FFF2-40B4-BE49-F238E27FC236}">
                      <a16:creationId xmlns:a16="http://schemas.microsoft.com/office/drawing/2014/main" id="{00000000-0008-0000-0000-000026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19" name="Oval 31">
                  <a:extLst>
                    <a:ext uri="{FF2B5EF4-FFF2-40B4-BE49-F238E27FC236}">
                      <a16:creationId xmlns:a16="http://schemas.microsoft.com/office/drawing/2014/main" id="{00000000-0008-0000-0000-000027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20" name="Oval 32">
                  <a:extLst>
                    <a:ext uri="{FF2B5EF4-FFF2-40B4-BE49-F238E27FC236}">
                      <a16:creationId xmlns:a16="http://schemas.microsoft.com/office/drawing/2014/main" id="{00000000-0008-0000-0000-00002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21" name="Oval 33">
                  <a:extLst>
                    <a:ext uri="{FF2B5EF4-FFF2-40B4-BE49-F238E27FC236}">
                      <a16:creationId xmlns:a16="http://schemas.microsoft.com/office/drawing/2014/main" id="{00000000-0008-0000-0000-00002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22" name="Oval 34">
                  <a:extLst>
                    <a:ext uri="{FF2B5EF4-FFF2-40B4-BE49-F238E27FC236}">
                      <a16:creationId xmlns:a16="http://schemas.microsoft.com/office/drawing/2014/main" id="{00000000-0008-0000-0000-00002A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23" name="Oval 35">
                  <a:extLst>
                    <a:ext uri="{FF2B5EF4-FFF2-40B4-BE49-F238E27FC236}">
                      <a16:creationId xmlns:a16="http://schemas.microsoft.com/office/drawing/2014/main" id="{00000000-0008-0000-0000-00002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289" name="Group 24">
                <a:extLst>
                  <a:ext uri="{FF2B5EF4-FFF2-40B4-BE49-F238E27FC236}">
                    <a16:creationId xmlns:a16="http://schemas.microsoft.com/office/drawing/2014/main" id="{00000000-0008-0000-0000-000009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02" name="Line 25">
                  <a:extLst>
                    <a:ext uri="{FF2B5EF4-FFF2-40B4-BE49-F238E27FC236}">
                      <a16:creationId xmlns:a16="http://schemas.microsoft.com/office/drawing/2014/main" id="{00000000-0008-0000-0000-000016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03" name="Line 26">
                  <a:extLst>
                    <a:ext uri="{FF2B5EF4-FFF2-40B4-BE49-F238E27FC236}">
                      <a16:creationId xmlns:a16="http://schemas.microsoft.com/office/drawing/2014/main" id="{00000000-0008-0000-0000-000017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04" name="Freeform 27">
                  <a:extLst>
                    <a:ext uri="{FF2B5EF4-FFF2-40B4-BE49-F238E27FC236}">
                      <a16:creationId xmlns:a16="http://schemas.microsoft.com/office/drawing/2014/main" id="{00000000-0008-0000-0000-000018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05" name="Line 28">
                  <a:extLst>
                    <a:ext uri="{FF2B5EF4-FFF2-40B4-BE49-F238E27FC236}">
                      <a16:creationId xmlns:a16="http://schemas.microsoft.com/office/drawing/2014/main" id="{00000000-0008-0000-0000-000019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06" name="Line 29">
                  <a:extLst>
                    <a:ext uri="{FF2B5EF4-FFF2-40B4-BE49-F238E27FC236}">
                      <a16:creationId xmlns:a16="http://schemas.microsoft.com/office/drawing/2014/main" id="{00000000-0008-0000-0000-00001A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07" name="AutoShape 30">
                  <a:extLst>
                    <a:ext uri="{FF2B5EF4-FFF2-40B4-BE49-F238E27FC236}">
                      <a16:creationId xmlns:a16="http://schemas.microsoft.com/office/drawing/2014/main" id="{00000000-0008-0000-0000-00001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08" name="Oval 31">
                  <a:extLst>
                    <a:ext uri="{FF2B5EF4-FFF2-40B4-BE49-F238E27FC236}">
                      <a16:creationId xmlns:a16="http://schemas.microsoft.com/office/drawing/2014/main" id="{00000000-0008-0000-0000-00001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09" name="Oval 32">
                  <a:extLst>
                    <a:ext uri="{FF2B5EF4-FFF2-40B4-BE49-F238E27FC236}">
                      <a16:creationId xmlns:a16="http://schemas.microsoft.com/office/drawing/2014/main" id="{00000000-0008-0000-0000-00001D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10" name="Oval 33">
                  <a:extLst>
                    <a:ext uri="{FF2B5EF4-FFF2-40B4-BE49-F238E27FC236}">
                      <a16:creationId xmlns:a16="http://schemas.microsoft.com/office/drawing/2014/main" id="{00000000-0008-0000-0000-00001E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11" name="Oval 34">
                  <a:extLst>
                    <a:ext uri="{FF2B5EF4-FFF2-40B4-BE49-F238E27FC236}">
                      <a16:creationId xmlns:a16="http://schemas.microsoft.com/office/drawing/2014/main" id="{00000000-0008-0000-0000-00001F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12" name="Oval 35">
                  <a:extLst>
                    <a:ext uri="{FF2B5EF4-FFF2-40B4-BE49-F238E27FC236}">
                      <a16:creationId xmlns:a16="http://schemas.microsoft.com/office/drawing/2014/main" id="{00000000-0008-0000-0000-00002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290" name="Group 24">
                <a:extLst>
                  <a:ext uri="{FF2B5EF4-FFF2-40B4-BE49-F238E27FC236}">
                    <a16:creationId xmlns:a16="http://schemas.microsoft.com/office/drawing/2014/main" id="{00000000-0008-0000-0000-00000A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291" name="Line 25">
                  <a:extLst>
                    <a:ext uri="{FF2B5EF4-FFF2-40B4-BE49-F238E27FC236}">
                      <a16:creationId xmlns:a16="http://schemas.microsoft.com/office/drawing/2014/main" id="{00000000-0008-0000-0000-00000B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92" name="Line 26">
                  <a:extLst>
                    <a:ext uri="{FF2B5EF4-FFF2-40B4-BE49-F238E27FC236}">
                      <a16:creationId xmlns:a16="http://schemas.microsoft.com/office/drawing/2014/main" id="{00000000-0008-0000-0000-00000C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93" name="Freeform 27">
                  <a:extLst>
                    <a:ext uri="{FF2B5EF4-FFF2-40B4-BE49-F238E27FC236}">
                      <a16:creationId xmlns:a16="http://schemas.microsoft.com/office/drawing/2014/main" id="{00000000-0008-0000-0000-00000D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294" name="Line 28">
                  <a:extLst>
                    <a:ext uri="{FF2B5EF4-FFF2-40B4-BE49-F238E27FC236}">
                      <a16:creationId xmlns:a16="http://schemas.microsoft.com/office/drawing/2014/main" id="{00000000-0008-0000-0000-00000E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95" name="Line 29">
                  <a:extLst>
                    <a:ext uri="{FF2B5EF4-FFF2-40B4-BE49-F238E27FC236}">
                      <a16:creationId xmlns:a16="http://schemas.microsoft.com/office/drawing/2014/main" id="{00000000-0008-0000-0000-00000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96" name="AutoShape 30">
                  <a:extLst>
                    <a:ext uri="{FF2B5EF4-FFF2-40B4-BE49-F238E27FC236}">
                      <a16:creationId xmlns:a16="http://schemas.microsoft.com/office/drawing/2014/main" id="{00000000-0008-0000-0000-00001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297" name="Oval 31">
                  <a:extLst>
                    <a:ext uri="{FF2B5EF4-FFF2-40B4-BE49-F238E27FC236}">
                      <a16:creationId xmlns:a16="http://schemas.microsoft.com/office/drawing/2014/main" id="{00000000-0008-0000-0000-00001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98" name="Oval 32">
                  <a:extLst>
                    <a:ext uri="{FF2B5EF4-FFF2-40B4-BE49-F238E27FC236}">
                      <a16:creationId xmlns:a16="http://schemas.microsoft.com/office/drawing/2014/main" id="{00000000-0008-0000-0000-000012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299" name="Oval 33">
                  <a:extLst>
                    <a:ext uri="{FF2B5EF4-FFF2-40B4-BE49-F238E27FC236}">
                      <a16:creationId xmlns:a16="http://schemas.microsoft.com/office/drawing/2014/main" id="{00000000-0008-0000-0000-00001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00" name="Oval 34">
                  <a:extLst>
                    <a:ext uri="{FF2B5EF4-FFF2-40B4-BE49-F238E27FC236}">
                      <a16:creationId xmlns:a16="http://schemas.microsoft.com/office/drawing/2014/main" id="{00000000-0008-0000-0000-00001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301" name="Oval 35">
                  <a:extLst>
                    <a:ext uri="{FF2B5EF4-FFF2-40B4-BE49-F238E27FC236}">
                      <a16:creationId xmlns:a16="http://schemas.microsoft.com/office/drawing/2014/main" id="{00000000-0008-0000-0000-000015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269" name="グループ化 78">
              <a:extLs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270" name="AutoShape 772">
                <a:extLst>
                  <a:ext uri="{FF2B5EF4-FFF2-40B4-BE49-F238E27FC236}">
                    <a16:creationId xmlns:a16="http://schemas.microsoft.com/office/drawing/2014/main" id="{00000000-0008-0000-0000-0000F6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71" name="AutoShape 772">
                <a:extLst>
                  <a:ext uri="{FF2B5EF4-FFF2-40B4-BE49-F238E27FC236}">
                    <a16:creationId xmlns:a16="http://schemas.microsoft.com/office/drawing/2014/main" id="{00000000-0008-0000-0000-0000F7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72" name="AutoShape 772">
                <a:extLst>
                  <a:ext uri="{FF2B5EF4-FFF2-40B4-BE49-F238E27FC236}">
                    <a16:creationId xmlns:a16="http://schemas.microsoft.com/office/drawing/2014/main" id="{00000000-0008-0000-0000-0000F804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73" name="AutoShape 772">
                <a:extLst>
                  <a:ext uri="{FF2B5EF4-FFF2-40B4-BE49-F238E27FC236}">
                    <a16:creationId xmlns:a16="http://schemas.microsoft.com/office/drawing/2014/main" id="{00000000-0008-0000-0000-0000F904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274" name="テキスト ボックス 83">
                <a:extLst>
                  <a:ext uri="{FF2B5EF4-FFF2-40B4-BE49-F238E27FC236}">
                    <a16:creationId xmlns:a16="http://schemas.microsoft.com/office/drawing/2014/main" id="{00000000-0008-0000-0000-0000FA04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275" name="テキスト ボックス 84">
                <a:extLst>
                  <a:ext uri="{FF2B5EF4-FFF2-40B4-BE49-F238E27FC236}">
                    <a16:creationId xmlns:a16="http://schemas.microsoft.com/office/drawing/2014/main" id="{00000000-0008-0000-0000-0000FB04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276" name="テキスト ボックス 85">
                <a:extLst>
                  <a:ext uri="{FF2B5EF4-FFF2-40B4-BE49-F238E27FC236}">
                    <a16:creationId xmlns:a16="http://schemas.microsoft.com/office/drawing/2014/main" id="{00000000-0008-0000-0000-0000FC04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277" name="テキスト ボックス 86">
                <a:extLst>
                  <a:ext uri="{FF2B5EF4-FFF2-40B4-BE49-F238E27FC236}">
                    <a16:creationId xmlns:a16="http://schemas.microsoft.com/office/drawing/2014/main" id="{00000000-0008-0000-0000-0000FD04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256" name="Group 42">
            <a:extLst>
              <a:ext uri="{FF2B5EF4-FFF2-40B4-BE49-F238E27FC236}">
                <a16:creationId xmlns:a16="http://schemas.microsoft.com/office/drawing/2014/main" id="{00000000-0008-0000-0000-0000E804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263" name="Freeform 43">
              <a:extLs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64" name="Line 44">
              <a:extLs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5" name="Line 45">
              <a:extLs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6" name="Oval 46">
              <a:extLs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67" name="Oval 47">
              <a:extLs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257" name="Group 42">
            <a:extLst>
              <a:ext uri="{FF2B5EF4-FFF2-40B4-BE49-F238E27FC236}">
                <a16:creationId xmlns:a16="http://schemas.microsoft.com/office/drawing/2014/main" id="{00000000-0008-0000-0000-0000E904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258" name="Freeform 43">
              <a:extLs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59" name="Line 44">
              <a:extLst>
                <a:ext uri="{FF2B5EF4-FFF2-40B4-BE49-F238E27FC236}">
                  <a16:creationId xmlns:a16="http://schemas.microsoft.com/office/drawing/2014/main" id="{00000000-0008-0000-0000-0000EB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0" name="Line 45">
              <a:extLs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61" name="Oval 46">
              <a:extLs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262" name="Oval 47">
              <a:extLs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348</xdr:row>
      <xdr:rowOff>179303</xdr:rowOff>
    </xdr:from>
    <xdr:to>
      <xdr:col>18</xdr:col>
      <xdr:colOff>366624</xdr:colOff>
      <xdr:row>370</xdr:row>
      <xdr:rowOff>1345</xdr:rowOff>
    </xdr:to>
    <xdr:grpSp>
      <xdr:nvGrpSpPr>
        <xdr:cNvPr id="1358" name="グループ化 6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GrpSpPr/>
      </xdr:nvGrpSpPr>
      <xdr:grpSpPr>
        <a:xfrm>
          <a:off x="15452274" y="90625982"/>
          <a:ext cx="712243" cy="5006363"/>
          <a:chOff x="6677027" y="3182853"/>
          <a:chExt cx="1171573" cy="4132346"/>
        </a:xfrm>
      </xdr:grpSpPr>
      <xdr:grpSp>
        <xdr:nvGrpSpPr>
          <xdr:cNvPr id="1359" name="グループ化 64">
            <a:extLst>
              <a:ext uri="{FF2B5EF4-FFF2-40B4-BE49-F238E27FC236}">
                <a16:creationId xmlns:a16="http://schemas.microsoft.com/office/drawing/2014/main" id="{00000000-0008-0000-0000-00004F05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372" name="グループ化 77">
              <a:extLs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382" name="Line 84">
                <a:extLst>
                  <a:ext uri="{FF2B5EF4-FFF2-40B4-BE49-F238E27FC236}">
                    <a16:creationId xmlns:a16="http://schemas.microsoft.com/office/drawing/2014/main" id="{00000000-0008-0000-0000-000066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3" name="Line 85">
                <a:extLst>
                  <a:ext uri="{FF2B5EF4-FFF2-40B4-BE49-F238E27FC236}">
                    <a16:creationId xmlns:a16="http://schemas.microsoft.com/office/drawing/2014/main" id="{00000000-0008-0000-0000-000067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4" name="Line 88">
                <a:extLst>
                  <a:ext uri="{FF2B5EF4-FFF2-40B4-BE49-F238E27FC236}">
                    <a16:creationId xmlns:a16="http://schemas.microsoft.com/office/drawing/2014/main" id="{00000000-0008-0000-0000-000068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5" name="Line 89">
                <a:extLst>
                  <a:ext uri="{FF2B5EF4-FFF2-40B4-BE49-F238E27FC236}">
                    <a16:creationId xmlns:a16="http://schemas.microsoft.com/office/drawing/2014/main" id="{00000000-0008-0000-0000-000069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6" name="Line 90">
                <a:extLst>
                  <a:ext uri="{FF2B5EF4-FFF2-40B4-BE49-F238E27FC236}">
                    <a16:creationId xmlns:a16="http://schemas.microsoft.com/office/drawing/2014/main" id="{00000000-0008-0000-0000-00006A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7" name="Line 91">
                <a:extLst>
                  <a:ext uri="{FF2B5EF4-FFF2-40B4-BE49-F238E27FC236}">
                    <a16:creationId xmlns:a16="http://schemas.microsoft.com/office/drawing/2014/main" id="{00000000-0008-0000-0000-00006B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388" name="Line 92">
                <a:extLst>
                  <a:ext uri="{FF2B5EF4-FFF2-40B4-BE49-F238E27FC236}">
                    <a16:creationId xmlns:a16="http://schemas.microsoft.com/office/drawing/2014/main" id="{00000000-0008-0000-0000-00006C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389" name="Group 24">
                <a:extLst>
                  <a:ext uri="{FF2B5EF4-FFF2-40B4-BE49-F238E27FC236}">
                    <a16:creationId xmlns:a16="http://schemas.microsoft.com/office/drawing/2014/main" id="{00000000-0008-0000-0000-00006D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50" name="Line 25">
                  <a:extLst>
                    <a:ext uri="{FF2B5EF4-FFF2-40B4-BE49-F238E27FC236}">
                      <a16:creationId xmlns:a16="http://schemas.microsoft.com/office/drawing/2014/main" id="{00000000-0008-0000-0000-0000AA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1" name="Line 26">
                  <a:extLst>
                    <a:ext uri="{FF2B5EF4-FFF2-40B4-BE49-F238E27FC236}">
                      <a16:creationId xmlns:a16="http://schemas.microsoft.com/office/drawing/2014/main" id="{00000000-0008-0000-0000-0000AB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2" name="Freeform 27">
                  <a:extLst>
                    <a:ext uri="{FF2B5EF4-FFF2-40B4-BE49-F238E27FC236}">
                      <a16:creationId xmlns:a16="http://schemas.microsoft.com/office/drawing/2014/main" id="{00000000-0008-0000-0000-0000AC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53" name="Line 28">
                  <a:extLst>
                    <a:ext uri="{FF2B5EF4-FFF2-40B4-BE49-F238E27FC236}">
                      <a16:creationId xmlns:a16="http://schemas.microsoft.com/office/drawing/2014/main" id="{00000000-0008-0000-0000-0000AD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4" name="Line 29">
                  <a:extLst>
                    <a:ext uri="{FF2B5EF4-FFF2-40B4-BE49-F238E27FC236}">
                      <a16:creationId xmlns:a16="http://schemas.microsoft.com/office/drawing/2014/main" id="{00000000-0008-0000-0000-0000AE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5" name="AutoShape 30">
                  <a:extLst>
                    <a:ext uri="{FF2B5EF4-FFF2-40B4-BE49-F238E27FC236}">
                      <a16:creationId xmlns:a16="http://schemas.microsoft.com/office/drawing/2014/main" id="{00000000-0008-0000-0000-0000AF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56" name="Oval 31">
                  <a:extLst>
                    <a:ext uri="{FF2B5EF4-FFF2-40B4-BE49-F238E27FC236}">
                      <a16:creationId xmlns:a16="http://schemas.microsoft.com/office/drawing/2014/main" id="{00000000-0008-0000-0000-0000B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57" name="Oval 32">
                  <a:extLst>
                    <a:ext uri="{FF2B5EF4-FFF2-40B4-BE49-F238E27FC236}">
                      <a16:creationId xmlns:a16="http://schemas.microsoft.com/office/drawing/2014/main" id="{00000000-0008-0000-0000-0000B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58" name="Oval 33">
                  <a:extLst>
                    <a:ext uri="{FF2B5EF4-FFF2-40B4-BE49-F238E27FC236}">
                      <a16:creationId xmlns:a16="http://schemas.microsoft.com/office/drawing/2014/main" id="{00000000-0008-0000-0000-0000B2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59" name="Oval 34">
                  <a:extLst>
                    <a:ext uri="{FF2B5EF4-FFF2-40B4-BE49-F238E27FC236}">
                      <a16:creationId xmlns:a16="http://schemas.microsoft.com/office/drawing/2014/main" id="{00000000-0008-0000-0000-0000B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60" name="Oval 35">
                  <a:extLst>
                    <a:ext uri="{FF2B5EF4-FFF2-40B4-BE49-F238E27FC236}">
                      <a16:creationId xmlns:a16="http://schemas.microsoft.com/office/drawing/2014/main" id="{00000000-0008-0000-0000-0000B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0" name="Group 24">
                <a:extLst>
                  <a:ext uri="{FF2B5EF4-FFF2-40B4-BE49-F238E27FC236}">
                    <a16:creationId xmlns:a16="http://schemas.microsoft.com/office/drawing/2014/main" id="{00000000-0008-0000-0000-00006E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39" name="Line 25">
                  <a:extLst>
                    <a:ext uri="{FF2B5EF4-FFF2-40B4-BE49-F238E27FC236}">
                      <a16:creationId xmlns:a16="http://schemas.microsoft.com/office/drawing/2014/main" id="{00000000-0008-0000-0000-00009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0" name="Line 26">
                  <a:extLst>
                    <a:ext uri="{FF2B5EF4-FFF2-40B4-BE49-F238E27FC236}">
                      <a16:creationId xmlns:a16="http://schemas.microsoft.com/office/drawing/2014/main" id="{00000000-0008-0000-0000-0000A0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1" name="Freeform 27">
                  <a:extLst>
                    <a:ext uri="{FF2B5EF4-FFF2-40B4-BE49-F238E27FC236}">
                      <a16:creationId xmlns:a16="http://schemas.microsoft.com/office/drawing/2014/main" id="{00000000-0008-0000-0000-0000A1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42" name="Line 28">
                  <a:extLst>
                    <a:ext uri="{FF2B5EF4-FFF2-40B4-BE49-F238E27FC236}">
                      <a16:creationId xmlns:a16="http://schemas.microsoft.com/office/drawing/2014/main" id="{00000000-0008-0000-0000-0000A2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3" name="Line 29">
                  <a:extLst>
                    <a:ext uri="{FF2B5EF4-FFF2-40B4-BE49-F238E27FC236}">
                      <a16:creationId xmlns:a16="http://schemas.microsoft.com/office/drawing/2014/main" id="{00000000-0008-0000-0000-0000A3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4" name="AutoShape 30">
                  <a:extLst>
                    <a:ext uri="{FF2B5EF4-FFF2-40B4-BE49-F238E27FC236}">
                      <a16:creationId xmlns:a16="http://schemas.microsoft.com/office/drawing/2014/main" id="{00000000-0008-0000-0000-0000A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45" name="Oval 31">
                  <a:extLst>
                    <a:ext uri="{FF2B5EF4-FFF2-40B4-BE49-F238E27FC236}">
                      <a16:creationId xmlns:a16="http://schemas.microsoft.com/office/drawing/2014/main" id="{00000000-0008-0000-0000-0000A5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46" name="Oval 32">
                  <a:extLst>
                    <a:ext uri="{FF2B5EF4-FFF2-40B4-BE49-F238E27FC236}">
                      <a16:creationId xmlns:a16="http://schemas.microsoft.com/office/drawing/2014/main" id="{00000000-0008-0000-0000-0000A6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47" name="Oval 33">
                  <a:extLst>
                    <a:ext uri="{FF2B5EF4-FFF2-40B4-BE49-F238E27FC236}">
                      <a16:creationId xmlns:a16="http://schemas.microsoft.com/office/drawing/2014/main" id="{00000000-0008-0000-0000-0000A7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48" name="Oval 34">
                  <a:extLst>
                    <a:ext uri="{FF2B5EF4-FFF2-40B4-BE49-F238E27FC236}">
                      <a16:creationId xmlns:a16="http://schemas.microsoft.com/office/drawing/2014/main" id="{00000000-0008-0000-0000-0000A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49" name="Oval 35">
                  <a:extLst>
                    <a:ext uri="{FF2B5EF4-FFF2-40B4-BE49-F238E27FC236}">
                      <a16:creationId xmlns:a16="http://schemas.microsoft.com/office/drawing/2014/main" id="{00000000-0008-0000-0000-0000A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1" name="Group 24">
                <a:extLst>
                  <a:ext uri="{FF2B5EF4-FFF2-40B4-BE49-F238E27FC236}">
                    <a16:creationId xmlns:a16="http://schemas.microsoft.com/office/drawing/2014/main" id="{00000000-0008-0000-0000-00006F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28" name="Line 25">
                  <a:extLst>
                    <a:ext uri="{FF2B5EF4-FFF2-40B4-BE49-F238E27FC236}">
                      <a16:creationId xmlns:a16="http://schemas.microsoft.com/office/drawing/2014/main" id="{00000000-0008-0000-0000-000094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29" name="Line 26">
                  <a:extLst>
                    <a:ext uri="{FF2B5EF4-FFF2-40B4-BE49-F238E27FC236}">
                      <a16:creationId xmlns:a16="http://schemas.microsoft.com/office/drawing/2014/main" id="{00000000-0008-0000-0000-000095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30" name="Freeform 27">
                  <a:extLst>
                    <a:ext uri="{FF2B5EF4-FFF2-40B4-BE49-F238E27FC236}">
                      <a16:creationId xmlns:a16="http://schemas.microsoft.com/office/drawing/2014/main" id="{00000000-0008-0000-0000-000096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31" name="Line 28">
                  <a:extLst>
                    <a:ext uri="{FF2B5EF4-FFF2-40B4-BE49-F238E27FC236}">
                      <a16:creationId xmlns:a16="http://schemas.microsoft.com/office/drawing/2014/main" id="{00000000-0008-0000-0000-000097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32" name="Line 29">
                  <a:extLst>
                    <a:ext uri="{FF2B5EF4-FFF2-40B4-BE49-F238E27FC236}">
                      <a16:creationId xmlns:a16="http://schemas.microsoft.com/office/drawing/2014/main" id="{00000000-0008-0000-0000-000098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33" name="AutoShape 30">
                  <a:extLst>
                    <a:ext uri="{FF2B5EF4-FFF2-40B4-BE49-F238E27FC236}">
                      <a16:creationId xmlns:a16="http://schemas.microsoft.com/office/drawing/2014/main" id="{00000000-0008-0000-0000-00009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34" name="Oval 31">
                  <a:extLst>
                    <a:ext uri="{FF2B5EF4-FFF2-40B4-BE49-F238E27FC236}">
                      <a16:creationId xmlns:a16="http://schemas.microsoft.com/office/drawing/2014/main" id="{00000000-0008-0000-0000-00009A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35" name="Oval 32">
                  <a:extLst>
                    <a:ext uri="{FF2B5EF4-FFF2-40B4-BE49-F238E27FC236}">
                      <a16:creationId xmlns:a16="http://schemas.microsoft.com/office/drawing/2014/main" id="{00000000-0008-0000-0000-00009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36" name="Oval 33">
                  <a:extLst>
                    <a:ext uri="{FF2B5EF4-FFF2-40B4-BE49-F238E27FC236}">
                      <a16:creationId xmlns:a16="http://schemas.microsoft.com/office/drawing/2014/main" id="{00000000-0008-0000-0000-00009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37" name="Oval 34">
                  <a:extLst>
                    <a:ext uri="{FF2B5EF4-FFF2-40B4-BE49-F238E27FC236}">
                      <a16:creationId xmlns:a16="http://schemas.microsoft.com/office/drawing/2014/main" id="{00000000-0008-0000-0000-00009D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38" name="Oval 35">
                  <a:extLst>
                    <a:ext uri="{FF2B5EF4-FFF2-40B4-BE49-F238E27FC236}">
                      <a16:creationId xmlns:a16="http://schemas.microsoft.com/office/drawing/2014/main" id="{00000000-0008-0000-0000-00009E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2" name="Group 24">
                <a:extLst>
                  <a:ext uri="{FF2B5EF4-FFF2-40B4-BE49-F238E27FC236}">
                    <a16:creationId xmlns:a16="http://schemas.microsoft.com/office/drawing/2014/main" id="{00000000-0008-0000-0000-000070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17" name="Line 25">
                  <a:extLst>
                    <a:ext uri="{FF2B5EF4-FFF2-40B4-BE49-F238E27FC236}">
                      <a16:creationId xmlns:a16="http://schemas.microsoft.com/office/drawing/2014/main" id="{00000000-0008-0000-0000-000089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18" name="Line 26">
                  <a:extLst>
                    <a:ext uri="{FF2B5EF4-FFF2-40B4-BE49-F238E27FC236}">
                      <a16:creationId xmlns:a16="http://schemas.microsoft.com/office/drawing/2014/main" id="{00000000-0008-0000-0000-00008A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19" name="Freeform 27">
                  <a:extLst>
                    <a:ext uri="{FF2B5EF4-FFF2-40B4-BE49-F238E27FC236}">
                      <a16:creationId xmlns:a16="http://schemas.microsoft.com/office/drawing/2014/main" id="{00000000-0008-0000-0000-00008B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20" name="Line 28">
                  <a:extLst>
                    <a:ext uri="{FF2B5EF4-FFF2-40B4-BE49-F238E27FC236}">
                      <a16:creationId xmlns:a16="http://schemas.microsoft.com/office/drawing/2014/main" id="{00000000-0008-0000-0000-00008C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21" name="Line 29">
                  <a:extLst>
                    <a:ext uri="{FF2B5EF4-FFF2-40B4-BE49-F238E27FC236}">
                      <a16:creationId xmlns:a16="http://schemas.microsoft.com/office/drawing/2014/main" id="{00000000-0008-0000-0000-00008D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22" name="AutoShape 30">
                  <a:extLst>
                    <a:ext uri="{FF2B5EF4-FFF2-40B4-BE49-F238E27FC236}">
                      <a16:creationId xmlns:a16="http://schemas.microsoft.com/office/drawing/2014/main" id="{00000000-0008-0000-0000-00008E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23" name="Oval 31">
                  <a:extLst>
                    <a:ext uri="{FF2B5EF4-FFF2-40B4-BE49-F238E27FC236}">
                      <a16:creationId xmlns:a16="http://schemas.microsoft.com/office/drawing/2014/main" id="{00000000-0008-0000-0000-00008F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24" name="Oval 32">
                  <a:extLst>
                    <a:ext uri="{FF2B5EF4-FFF2-40B4-BE49-F238E27FC236}">
                      <a16:creationId xmlns:a16="http://schemas.microsoft.com/office/drawing/2014/main" id="{00000000-0008-0000-0000-00009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25" name="Oval 33">
                  <a:extLst>
                    <a:ext uri="{FF2B5EF4-FFF2-40B4-BE49-F238E27FC236}">
                      <a16:creationId xmlns:a16="http://schemas.microsoft.com/office/drawing/2014/main" id="{00000000-0008-0000-0000-00009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26" name="Oval 34">
                  <a:extLst>
                    <a:ext uri="{FF2B5EF4-FFF2-40B4-BE49-F238E27FC236}">
                      <a16:creationId xmlns:a16="http://schemas.microsoft.com/office/drawing/2014/main" id="{00000000-0008-0000-0000-000092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27" name="Oval 35">
                  <a:extLst>
                    <a:ext uri="{FF2B5EF4-FFF2-40B4-BE49-F238E27FC236}">
                      <a16:creationId xmlns:a16="http://schemas.microsoft.com/office/drawing/2014/main" id="{00000000-0008-0000-0000-00009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3" name="Group 24">
                <a:extLst>
                  <a:ext uri="{FF2B5EF4-FFF2-40B4-BE49-F238E27FC236}">
                    <a16:creationId xmlns:a16="http://schemas.microsoft.com/office/drawing/2014/main" id="{00000000-0008-0000-0000-000071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06" name="Line 25">
                  <a:extLst>
                    <a:ext uri="{FF2B5EF4-FFF2-40B4-BE49-F238E27FC236}">
                      <a16:creationId xmlns:a16="http://schemas.microsoft.com/office/drawing/2014/main" id="{00000000-0008-0000-0000-00007E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07" name="Line 26">
                  <a:extLst>
                    <a:ext uri="{FF2B5EF4-FFF2-40B4-BE49-F238E27FC236}">
                      <a16:creationId xmlns:a16="http://schemas.microsoft.com/office/drawing/2014/main" id="{00000000-0008-0000-0000-00007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08" name="Freeform 27">
                  <a:extLst>
                    <a:ext uri="{FF2B5EF4-FFF2-40B4-BE49-F238E27FC236}">
                      <a16:creationId xmlns:a16="http://schemas.microsoft.com/office/drawing/2014/main" id="{00000000-0008-0000-0000-000080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409" name="Line 28">
                  <a:extLst>
                    <a:ext uri="{FF2B5EF4-FFF2-40B4-BE49-F238E27FC236}">
                      <a16:creationId xmlns:a16="http://schemas.microsoft.com/office/drawing/2014/main" id="{00000000-0008-0000-0000-000081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10" name="Line 29">
                  <a:extLst>
                    <a:ext uri="{FF2B5EF4-FFF2-40B4-BE49-F238E27FC236}">
                      <a16:creationId xmlns:a16="http://schemas.microsoft.com/office/drawing/2014/main" id="{00000000-0008-0000-0000-000082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11" name="AutoShape 30">
                  <a:extLst>
                    <a:ext uri="{FF2B5EF4-FFF2-40B4-BE49-F238E27FC236}">
                      <a16:creationId xmlns:a16="http://schemas.microsoft.com/office/drawing/2014/main" id="{00000000-0008-0000-0000-00008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12" name="Oval 31">
                  <a:extLst>
                    <a:ext uri="{FF2B5EF4-FFF2-40B4-BE49-F238E27FC236}">
                      <a16:creationId xmlns:a16="http://schemas.microsoft.com/office/drawing/2014/main" id="{00000000-0008-0000-0000-00008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13" name="Oval 32">
                  <a:extLst>
                    <a:ext uri="{FF2B5EF4-FFF2-40B4-BE49-F238E27FC236}">
                      <a16:creationId xmlns:a16="http://schemas.microsoft.com/office/drawing/2014/main" id="{00000000-0008-0000-0000-000085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14" name="Oval 33">
                  <a:extLst>
                    <a:ext uri="{FF2B5EF4-FFF2-40B4-BE49-F238E27FC236}">
                      <a16:creationId xmlns:a16="http://schemas.microsoft.com/office/drawing/2014/main" id="{00000000-0008-0000-0000-000086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15" name="Oval 34">
                  <a:extLst>
                    <a:ext uri="{FF2B5EF4-FFF2-40B4-BE49-F238E27FC236}">
                      <a16:creationId xmlns:a16="http://schemas.microsoft.com/office/drawing/2014/main" id="{00000000-0008-0000-0000-000087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16" name="Oval 35">
                  <a:extLst>
                    <a:ext uri="{FF2B5EF4-FFF2-40B4-BE49-F238E27FC236}">
                      <a16:creationId xmlns:a16="http://schemas.microsoft.com/office/drawing/2014/main" id="{00000000-0008-0000-0000-00008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394" name="Group 24">
                <a:extLst>
                  <a:ext uri="{FF2B5EF4-FFF2-40B4-BE49-F238E27FC236}">
                    <a16:creationId xmlns:a16="http://schemas.microsoft.com/office/drawing/2014/main" id="{00000000-0008-0000-0000-000072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395" name="Line 25">
                  <a:extLst>
                    <a:ext uri="{FF2B5EF4-FFF2-40B4-BE49-F238E27FC236}">
                      <a16:creationId xmlns:a16="http://schemas.microsoft.com/office/drawing/2014/main" id="{00000000-0008-0000-0000-000073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96" name="Line 26">
                  <a:extLst>
                    <a:ext uri="{FF2B5EF4-FFF2-40B4-BE49-F238E27FC236}">
                      <a16:creationId xmlns:a16="http://schemas.microsoft.com/office/drawing/2014/main" id="{00000000-0008-0000-0000-000074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97" name="Freeform 27">
                  <a:extLst>
                    <a:ext uri="{FF2B5EF4-FFF2-40B4-BE49-F238E27FC236}">
                      <a16:creationId xmlns:a16="http://schemas.microsoft.com/office/drawing/2014/main" id="{00000000-0008-0000-0000-000075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398" name="Line 28">
                  <a:extLst>
                    <a:ext uri="{FF2B5EF4-FFF2-40B4-BE49-F238E27FC236}">
                      <a16:creationId xmlns:a16="http://schemas.microsoft.com/office/drawing/2014/main" id="{00000000-0008-0000-0000-000076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399" name="Line 29">
                  <a:extLst>
                    <a:ext uri="{FF2B5EF4-FFF2-40B4-BE49-F238E27FC236}">
                      <a16:creationId xmlns:a16="http://schemas.microsoft.com/office/drawing/2014/main" id="{00000000-0008-0000-0000-000077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00" name="AutoShape 30">
                  <a:extLst>
                    <a:ext uri="{FF2B5EF4-FFF2-40B4-BE49-F238E27FC236}">
                      <a16:creationId xmlns:a16="http://schemas.microsoft.com/office/drawing/2014/main" id="{00000000-0008-0000-0000-00007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401" name="Oval 31">
                  <a:extLst>
                    <a:ext uri="{FF2B5EF4-FFF2-40B4-BE49-F238E27FC236}">
                      <a16:creationId xmlns:a16="http://schemas.microsoft.com/office/drawing/2014/main" id="{00000000-0008-0000-0000-00007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02" name="Oval 32">
                  <a:extLst>
                    <a:ext uri="{FF2B5EF4-FFF2-40B4-BE49-F238E27FC236}">
                      <a16:creationId xmlns:a16="http://schemas.microsoft.com/office/drawing/2014/main" id="{00000000-0008-0000-0000-00007A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03" name="Oval 33">
                  <a:extLst>
                    <a:ext uri="{FF2B5EF4-FFF2-40B4-BE49-F238E27FC236}">
                      <a16:creationId xmlns:a16="http://schemas.microsoft.com/office/drawing/2014/main" id="{00000000-0008-0000-0000-00007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04" name="Oval 34">
                  <a:extLst>
                    <a:ext uri="{FF2B5EF4-FFF2-40B4-BE49-F238E27FC236}">
                      <a16:creationId xmlns:a16="http://schemas.microsoft.com/office/drawing/2014/main" id="{00000000-0008-0000-0000-00007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405" name="Oval 35">
                  <a:extLst>
                    <a:ext uri="{FF2B5EF4-FFF2-40B4-BE49-F238E27FC236}">
                      <a16:creationId xmlns:a16="http://schemas.microsoft.com/office/drawing/2014/main" id="{00000000-0008-0000-0000-00007D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373" name="グループ化 78">
              <a:extLs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374" name="AutoShape 772">
                <a:extLst>
                  <a:ext uri="{FF2B5EF4-FFF2-40B4-BE49-F238E27FC236}">
                    <a16:creationId xmlns:a16="http://schemas.microsoft.com/office/drawing/2014/main" id="{00000000-0008-0000-0000-00005E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75" name="AutoShape 772">
                <a:extLst>
                  <a:ext uri="{FF2B5EF4-FFF2-40B4-BE49-F238E27FC236}">
                    <a16:creationId xmlns:a16="http://schemas.microsoft.com/office/drawing/2014/main" id="{00000000-0008-0000-0000-00005F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76" name="AutoShape 772">
                <a:extLst>
                  <a:ext uri="{FF2B5EF4-FFF2-40B4-BE49-F238E27FC236}">
                    <a16:creationId xmlns:a16="http://schemas.microsoft.com/office/drawing/2014/main" id="{00000000-0008-0000-0000-000060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77" name="AutoShape 772">
                <a:extLst>
                  <a:ext uri="{FF2B5EF4-FFF2-40B4-BE49-F238E27FC236}">
                    <a16:creationId xmlns:a16="http://schemas.microsoft.com/office/drawing/2014/main" id="{00000000-0008-0000-0000-00006105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378" name="テキスト ボックス 83">
                <a:extLst>
                  <a:ext uri="{FF2B5EF4-FFF2-40B4-BE49-F238E27FC236}">
                    <a16:creationId xmlns:a16="http://schemas.microsoft.com/office/drawing/2014/main" id="{00000000-0008-0000-0000-00006205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379" name="テキスト ボックス 84">
                <a:extLst>
                  <a:ext uri="{FF2B5EF4-FFF2-40B4-BE49-F238E27FC236}">
                    <a16:creationId xmlns:a16="http://schemas.microsoft.com/office/drawing/2014/main" id="{00000000-0008-0000-0000-00006305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380" name="テキスト ボックス 85">
                <a:extLst>
                  <a:ext uri="{FF2B5EF4-FFF2-40B4-BE49-F238E27FC236}">
                    <a16:creationId xmlns:a16="http://schemas.microsoft.com/office/drawing/2014/main" id="{00000000-0008-0000-0000-00006405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381" name="テキスト ボックス 86">
                <a:extLst>
                  <a:ext uri="{FF2B5EF4-FFF2-40B4-BE49-F238E27FC236}">
                    <a16:creationId xmlns:a16="http://schemas.microsoft.com/office/drawing/2014/main" id="{00000000-0008-0000-0000-00006505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360" name="Group 42">
            <a:extLst>
              <a:ext uri="{FF2B5EF4-FFF2-40B4-BE49-F238E27FC236}">
                <a16:creationId xmlns:a16="http://schemas.microsoft.com/office/drawing/2014/main" id="{00000000-0008-0000-0000-00005005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367" name="Freeform 43">
              <a:extLs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68" name="Line 44">
              <a:extLs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9" name="Line 45">
              <a:extLs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70" name="Oval 46">
              <a:extLs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71" name="Oval 47">
              <a:extLst>
                <a:ext uri="{FF2B5EF4-FFF2-40B4-BE49-F238E27FC236}">
                  <a16:creationId xmlns:a16="http://schemas.microsoft.com/office/drawing/2014/main" id="{00000000-0008-0000-0000-00005B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361" name="Group 42">
            <a:extLst>
              <a:ext uri="{FF2B5EF4-FFF2-40B4-BE49-F238E27FC236}">
                <a16:creationId xmlns:a16="http://schemas.microsoft.com/office/drawing/2014/main" id="{00000000-0008-0000-0000-00005105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362" name="Freeform 43">
              <a:extLs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363" name="Line 44">
              <a:extLst>
                <a:ext uri="{FF2B5EF4-FFF2-40B4-BE49-F238E27FC236}">
                  <a16:creationId xmlns:a16="http://schemas.microsoft.com/office/drawing/2014/main" id="{00000000-0008-0000-0000-000053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4" name="Line 45">
              <a:extLst>
                <a:ext uri="{FF2B5EF4-FFF2-40B4-BE49-F238E27FC236}">
                  <a16:creationId xmlns:a16="http://schemas.microsoft.com/office/drawing/2014/main" id="{00000000-0008-0000-0000-000054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365" name="Oval 46">
              <a:extLs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366" name="Oval 47">
              <a:extLs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266703</xdr:colOff>
      <xdr:row>383</xdr:row>
      <xdr:rowOff>179303</xdr:rowOff>
    </xdr:from>
    <xdr:to>
      <xdr:col>18</xdr:col>
      <xdr:colOff>366624</xdr:colOff>
      <xdr:row>405</xdr:row>
      <xdr:rowOff>1345</xdr:rowOff>
    </xdr:to>
    <xdr:grpSp>
      <xdr:nvGrpSpPr>
        <xdr:cNvPr id="1462" name="グループ化 6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GrpSpPr/>
      </xdr:nvGrpSpPr>
      <xdr:grpSpPr>
        <a:xfrm>
          <a:off x="15452274" y="100014910"/>
          <a:ext cx="712243" cy="5006364"/>
          <a:chOff x="6677027" y="3182853"/>
          <a:chExt cx="1171573" cy="4132346"/>
        </a:xfrm>
      </xdr:grpSpPr>
      <xdr:grpSp>
        <xdr:nvGrpSpPr>
          <xdr:cNvPr id="1463" name="グループ化 64">
            <a:extLst>
              <a:ext uri="{FF2B5EF4-FFF2-40B4-BE49-F238E27FC236}">
                <a16:creationId xmlns:a16="http://schemas.microsoft.com/office/drawing/2014/main" id="{00000000-0008-0000-0000-0000B705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476" name="グループ化 77">
              <a:extLst>
                <a:ext uri="{FF2B5EF4-FFF2-40B4-BE49-F238E27FC236}">
                  <a16:creationId xmlns:a16="http://schemas.microsoft.com/office/drawing/2014/main" id="{00000000-0008-0000-0000-0000C405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486" name="Line 84">
                <a:extLst>
                  <a:ext uri="{FF2B5EF4-FFF2-40B4-BE49-F238E27FC236}">
                    <a16:creationId xmlns:a16="http://schemas.microsoft.com/office/drawing/2014/main" id="{00000000-0008-0000-0000-0000CE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87" name="Line 85">
                <a:extLst>
                  <a:ext uri="{FF2B5EF4-FFF2-40B4-BE49-F238E27FC236}">
                    <a16:creationId xmlns:a16="http://schemas.microsoft.com/office/drawing/2014/main" id="{00000000-0008-0000-0000-0000CF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88" name="Line 88">
                <a:extLst>
                  <a:ext uri="{FF2B5EF4-FFF2-40B4-BE49-F238E27FC236}">
                    <a16:creationId xmlns:a16="http://schemas.microsoft.com/office/drawing/2014/main" id="{00000000-0008-0000-0000-0000D0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89" name="Line 89">
                <a:extLst>
                  <a:ext uri="{FF2B5EF4-FFF2-40B4-BE49-F238E27FC236}">
                    <a16:creationId xmlns:a16="http://schemas.microsoft.com/office/drawing/2014/main" id="{00000000-0008-0000-0000-0000D1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90" name="Line 90">
                <a:extLst>
                  <a:ext uri="{FF2B5EF4-FFF2-40B4-BE49-F238E27FC236}">
                    <a16:creationId xmlns:a16="http://schemas.microsoft.com/office/drawing/2014/main" id="{00000000-0008-0000-0000-0000D2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91" name="Line 91">
                <a:extLst>
                  <a:ext uri="{FF2B5EF4-FFF2-40B4-BE49-F238E27FC236}">
                    <a16:creationId xmlns:a16="http://schemas.microsoft.com/office/drawing/2014/main" id="{00000000-0008-0000-0000-0000D3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492" name="Line 92">
                <a:extLst>
                  <a:ext uri="{FF2B5EF4-FFF2-40B4-BE49-F238E27FC236}">
                    <a16:creationId xmlns:a16="http://schemas.microsoft.com/office/drawing/2014/main" id="{00000000-0008-0000-0000-0000D405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493" name="Group 24">
                <a:extLst>
                  <a:ext uri="{FF2B5EF4-FFF2-40B4-BE49-F238E27FC236}">
                    <a16:creationId xmlns:a16="http://schemas.microsoft.com/office/drawing/2014/main" id="{00000000-0008-0000-0000-0000D5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54" name="Line 25">
                  <a:extLst>
                    <a:ext uri="{FF2B5EF4-FFF2-40B4-BE49-F238E27FC236}">
                      <a16:creationId xmlns:a16="http://schemas.microsoft.com/office/drawing/2014/main" id="{00000000-0008-0000-0000-000012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55" name="Line 26">
                  <a:extLst>
                    <a:ext uri="{FF2B5EF4-FFF2-40B4-BE49-F238E27FC236}">
                      <a16:creationId xmlns:a16="http://schemas.microsoft.com/office/drawing/2014/main" id="{00000000-0008-0000-0000-000013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56" name="Freeform 27">
                  <a:extLst>
                    <a:ext uri="{FF2B5EF4-FFF2-40B4-BE49-F238E27FC236}">
                      <a16:creationId xmlns:a16="http://schemas.microsoft.com/office/drawing/2014/main" id="{00000000-0008-0000-0000-000014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57" name="Line 28">
                  <a:extLst>
                    <a:ext uri="{FF2B5EF4-FFF2-40B4-BE49-F238E27FC236}">
                      <a16:creationId xmlns:a16="http://schemas.microsoft.com/office/drawing/2014/main" id="{00000000-0008-0000-0000-000015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58" name="Line 29">
                  <a:extLst>
                    <a:ext uri="{FF2B5EF4-FFF2-40B4-BE49-F238E27FC236}">
                      <a16:creationId xmlns:a16="http://schemas.microsoft.com/office/drawing/2014/main" id="{00000000-0008-0000-0000-000016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59" name="AutoShape 30">
                  <a:extLst>
                    <a:ext uri="{FF2B5EF4-FFF2-40B4-BE49-F238E27FC236}">
                      <a16:creationId xmlns:a16="http://schemas.microsoft.com/office/drawing/2014/main" id="{00000000-0008-0000-0000-000017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60" name="Oval 31">
                  <a:extLst>
                    <a:ext uri="{FF2B5EF4-FFF2-40B4-BE49-F238E27FC236}">
                      <a16:creationId xmlns:a16="http://schemas.microsoft.com/office/drawing/2014/main" id="{00000000-0008-0000-0000-000018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61" name="Oval 32">
                  <a:extLst>
                    <a:ext uri="{FF2B5EF4-FFF2-40B4-BE49-F238E27FC236}">
                      <a16:creationId xmlns:a16="http://schemas.microsoft.com/office/drawing/2014/main" id="{00000000-0008-0000-0000-000019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62" name="Oval 33">
                  <a:extLst>
                    <a:ext uri="{FF2B5EF4-FFF2-40B4-BE49-F238E27FC236}">
                      <a16:creationId xmlns:a16="http://schemas.microsoft.com/office/drawing/2014/main" id="{00000000-0008-0000-0000-00001A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63" name="Oval 34">
                  <a:extLst>
                    <a:ext uri="{FF2B5EF4-FFF2-40B4-BE49-F238E27FC236}">
                      <a16:creationId xmlns:a16="http://schemas.microsoft.com/office/drawing/2014/main" id="{00000000-0008-0000-0000-00001B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64" name="Oval 35">
                  <a:extLst>
                    <a:ext uri="{FF2B5EF4-FFF2-40B4-BE49-F238E27FC236}">
                      <a16:creationId xmlns:a16="http://schemas.microsoft.com/office/drawing/2014/main" id="{00000000-0008-0000-0000-00001C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94" name="Group 24">
                <a:extLst>
                  <a:ext uri="{FF2B5EF4-FFF2-40B4-BE49-F238E27FC236}">
                    <a16:creationId xmlns:a16="http://schemas.microsoft.com/office/drawing/2014/main" id="{00000000-0008-0000-0000-0000D6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43" name="Line 25">
                  <a:extLst>
                    <a:ext uri="{FF2B5EF4-FFF2-40B4-BE49-F238E27FC236}">
                      <a16:creationId xmlns:a16="http://schemas.microsoft.com/office/drawing/2014/main" id="{00000000-0008-0000-0000-000007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44" name="Line 26">
                  <a:extLst>
                    <a:ext uri="{FF2B5EF4-FFF2-40B4-BE49-F238E27FC236}">
                      <a16:creationId xmlns:a16="http://schemas.microsoft.com/office/drawing/2014/main" id="{00000000-0008-0000-0000-000008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45" name="Freeform 27">
                  <a:extLst>
                    <a:ext uri="{FF2B5EF4-FFF2-40B4-BE49-F238E27FC236}">
                      <a16:creationId xmlns:a16="http://schemas.microsoft.com/office/drawing/2014/main" id="{00000000-0008-0000-0000-000009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46" name="Line 28">
                  <a:extLst>
                    <a:ext uri="{FF2B5EF4-FFF2-40B4-BE49-F238E27FC236}">
                      <a16:creationId xmlns:a16="http://schemas.microsoft.com/office/drawing/2014/main" id="{00000000-0008-0000-0000-00000A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47" name="Line 29">
                  <a:extLst>
                    <a:ext uri="{FF2B5EF4-FFF2-40B4-BE49-F238E27FC236}">
                      <a16:creationId xmlns:a16="http://schemas.microsoft.com/office/drawing/2014/main" id="{00000000-0008-0000-0000-00000B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48" name="AutoShape 30">
                  <a:extLst>
                    <a:ext uri="{FF2B5EF4-FFF2-40B4-BE49-F238E27FC236}">
                      <a16:creationId xmlns:a16="http://schemas.microsoft.com/office/drawing/2014/main" id="{00000000-0008-0000-0000-00000C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49" name="Oval 31">
                  <a:extLst>
                    <a:ext uri="{FF2B5EF4-FFF2-40B4-BE49-F238E27FC236}">
                      <a16:creationId xmlns:a16="http://schemas.microsoft.com/office/drawing/2014/main" id="{00000000-0008-0000-0000-00000D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50" name="Oval 32">
                  <a:extLst>
                    <a:ext uri="{FF2B5EF4-FFF2-40B4-BE49-F238E27FC236}">
                      <a16:creationId xmlns:a16="http://schemas.microsoft.com/office/drawing/2014/main" id="{00000000-0008-0000-0000-00000E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51" name="Oval 33">
                  <a:extLst>
                    <a:ext uri="{FF2B5EF4-FFF2-40B4-BE49-F238E27FC236}">
                      <a16:creationId xmlns:a16="http://schemas.microsoft.com/office/drawing/2014/main" id="{00000000-0008-0000-0000-00000F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52" name="Oval 34">
                  <a:extLst>
                    <a:ext uri="{FF2B5EF4-FFF2-40B4-BE49-F238E27FC236}">
                      <a16:creationId xmlns:a16="http://schemas.microsoft.com/office/drawing/2014/main" id="{00000000-0008-0000-0000-000010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53" name="Oval 35">
                  <a:extLst>
                    <a:ext uri="{FF2B5EF4-FFF2-40B4-BE49-F238E27FC236}">
                      <a16:creationId xmlns:a16="http://schemas.microsoft.com/office/drawing/2014/main" id="{00000000-0008-0000-0000-000011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95" name="Group 24">
                <a:extLst>
                  <a:ext uri="{FF2B5EF4-FFF2-40B4-BE49-F238E27FC236}">
                    <a16:creationId xmlns:a16="http://schemas.microsoft.com/office/drawing/2014/main" id="{00000000-0008-0000-0000-0000D7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32" name="Line 25">
                  <a:extLst>
                    <a:ext uri="{FF2B5EF4-FFF2-40B4-BE49-F238E27FC236}">
                      <a16:creationId xmlns:a16="http://schemas.microsoft.com/office/drawing/2014/main" id="{00000000-0008-0000-0000-0000FC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33" name="Line 26">
                  <a:extLst>
                    <a:ext uri="{FF2B5EF4-FFF2-40B4-BE49-F238E27FC236}">
                      <a16:creationId xmlns:a16="http://schemas.microsoft.com/office/drawing/2014/main" id="{00000000-0008-0000-0000-0000FD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34" name="Freeform 27">
                  <a:extLst>
                    <a:ext uri="{FF2B5EF4-FFF2-40B4-BE49-F238E27FC236}">
                      <a16:creationId xmlns:a16="http://schemas.microsoft.com/office/drawing/2014/main" id="{00000000-0008-0000-0000-0000FE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35" name="Line 28">
                  <a:extLst>
                    <a:ext uri="{FF2B5EF4-FFF2-40B4-BE49-F238E27FC236}">
                      <a16:creationId xmlns:a16="http://schemas.microsoft.com/office/drawing/2014/main" id="{00000000-0008-0000-0000-0000F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36" name="Line 29">
                  <a:extLst>
                    <a:ext uri="{FF2B5EF4-FFF2-40B4-BE49-F238E27FC236}">
                      <a16:creationId xmlns:a16="http://schemas.microsoft.com/office/drawing/2014/main" id="{00000000-0008-0000-0000-000000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37" name="AutoShape 30">
                  <a:extLst>
                    <a:ext uri="{FF2B5EF4-FFF2-40B4-BE49-F238E27FC236}">
                      <a16:creationId xmlns:a16="http://schemas.microsoft.com/office/drawing/2014/main" id="{00000000-0008-0000-0000-000001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38" name="Oval 31">
                  <a:extLst>
                    <a:ext uri="{FF2B5EF4-FFF2-40B4-BE49-F238E27FC236}">
                      <a16:creationId xmlns:a16="http://schemas.microsoft.com/office/drawing/2014/main" id="{00000000-0008-0000-0000-000002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39" name="Oval 32">
                  <a:extLst>
                    <a:ext uri="{FF2B5EF4-FFF2-40B4-BE49-F238E27FC236}">
                      <a16:creationId xmlns:a16="http://schemas.microsoft.com/office/drawing/2014/main" id="{00000000-0008-0000-0000-000003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40" name="Oval 33">
                  <a:extLst>
                    <a:ext uri="{FF2B5EF4-FFF2-40B4-BE49-F238E27FC236}">
                      <a16:creationId xmlns:a16="http://schemas.microsoft.com/office/drawing/2014/main" id="{00000000-0008-0000-0000-000004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41" name="Oval 34">
                  <a:extLst>
                    <a:ext uri="{FF2B5EF4-FFF2-40B4-BE49-F238E27FC236}">
                      <a16:creationId xmlns:a16="http://schemas.microsoft.com/office/drawing/2014/main" id="{00000000-0008-0000-0000-000005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42" name="Oval 35">
                  <a:extLst>
                    <a:ext uri="{FF2B5EF4-FFF2-40B4-BE49-F238E27FC236}">
                      <a16:creationId xmlns:a16="http://schemas.microsoft.com/office/drawing/2014/main" id="{00000000-0008-0000-0000-000006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96" name="Group 24">
                <a:extLst>
                  <a:ext uri="{FF2B5EF4-FFF2-40B4-BE49-F238E27FC236}">
                    <a16:creationId xmlns:a16="http://schemas.microsoft.com/office/drawing/2014/main" id="{00000000-0008-0000-0000-0000D8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21" name="Line 25">
                  <a:extLst>
                    <a:ext uri="{FF2B5EF4-FFF2-40B4-BE49-F238E27FC236}">
                      <a16:creationId xmlns:a16="http://schemas.microsoft.com/office/drawing/2014/main" id="{00000000-0008-0000-0000-0000F1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22" name="Line 26">
                  <a:extLst>
                    <a:ext uri="{FF2B5EF4-FFF2-40B4-BE49-F238E27FC236}">
                      <a16:creationId xmlns:a16="http://schemas.microsoft.com/office/drawing/2014/main" id="{00000000-0008-0000-0000-0000F2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23" name="Freeform 27">
                  <a:extLst>
                    <a:ext uri="{FF2B5EF4-FFF2-40B4-BE49-F238E27FC236}">
                      <a16:creationId xmlns:a16="http://schemas.microsoft.com/office/drawing/2014/main" id="{00000000-0008-0000-0000-0000F3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24" name="Line 28">
                  <a:extLst>
                    <a:ext uri="{FF2B5EF4-FFF2-40B4-BE49-F238E27FC236}">
                      <a16:creationId xmlns:a16="http://schemas.microsoft.com/office/drawing/2014/main" id="{00000000-0008-0000-0000-0000F4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25" name="Line 29">
                  <a:extLst>
                    <a:ext uri="{FF2B5EF4-FFF2-40B4-BE49-F238E27FC236}">
                      <a16:creationId xmlns:a16="http://schemas.microsoft.com/office/drawing/2014/main" id="{00000000-0008-0000-0000-0000F5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26" name="AutoShape 30">
                  <a:extLst>
                    <a:ext uri="{FF2B5EF4-FFF2-40B4-BE49-F238E27FC236}">
                      <a16:creationId xmlns:a16="http://schemas.microsoft.com/office/drawing/2014/main" id="{00000000-0008-0000-0000-0000F6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27" name="Oval 31">
                  <a:extLst>
                    <a:ext uri="{FF2B5EF4-FFF2-40B4-BE49-F238E27FC236}">
                      <a16:creationId xmlns:a16="http://schemas.microsoft.com/office/drawing/2014/main" id="{00000000-0008-0000-0000-0000F7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28" name="Oval 32">
                  <a:extLst>
                    <a:ext uri="{FF2B5EF4-FFF2-40B4-BE49-F238E27FC236}">
                      <a16:creationId xmlns:a16="http://schemas.microsoft.com/office/drawing/2014/main" id="{00000000-0008-0000-0000-0000F8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29" name="Oval 33">
                  <a:extLst>
                    <a:ext uri="{FF2B5EF4-FFF2-40B4-BE49-F238E27FC236}">
                      <a16:creationId xmlns:a16="http://schemas.microsoft.com/office/drawing/2014/main" id="{00000000-0008-0000-0000-0000F9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30" name="Oval 34">
                  <a:extLst>
                    <a:ext uri="{FF2B5EF4-FFF2-40B4-BE49-F238E27FC236}">
                      <a16:creationId xmlns:a16="http://schemas.microsoft.com/office/drawing/2014/main" id="{00000000-0008-0000-0000-0000FA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31" name="Oval 35">
                  <a:extLst>
                    <a:ext uri="{FF2B5EF4-FFF2-40B4-BE49-F238E27FC236}">
                      <a16:creationId xmlns:a16="http://schemas.microsoft.com/office/drawing/2014/main" id="{00000000-0008-0000-0000-0000F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97" name="Group 24">
                <a:extLst>
                  <a:ext uri="{FF2B5EF4-FFF2-40B4-BE49-F238E27FC236}">
                    <a16:creationId xmlns:a16="http://schemas.microsoft.com/office/drawing/2014/main" id="{00000000-0008-0000-0000-0000D9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510" name="Line 25">
                  <a:extLst>
                    <a:ext uri="{FF2B5EF4-FFF2-40B4-BE49-F238E27FC236}">
                      <a16:creationId xmlns:a16="http://schemas.microsoft.com/office/drawing/2014/main" id="{00000000-0008-0000-0000-0000E6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11" name="Line 26">
                  <a:extLst>
                    <a:ext uri="{FF2B5EF4-FFF2-40B4-BE49-F238E27FC236}">
                      <a16:creationId xmlns:a16="http://schemas.microsoft.com/office/drawing/2014/main" id="{00000000-0008-0000-0000-0000E7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12" name="Freeform 27">
                  <a:extLst>
                    <a:ext uri="{FF2B5EF4-FFF2-40B4-BE49-F238E27FC236}">
                      <a16:creationId xmlns:a16="http://schemas.microsoft.com/office/drawing/2014/main" id="{00000000-0008-0000-0000-0000E8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13" name="Line 28">
                  <a:extLst>
                    <a:ext uri="{FF2B5EF4-FFF2-40B4-BE49-F238E27FC236}">
                      <a16:creationId xmlns:a16="http://schemas.microsoft.com/office/drawing/2014/main" id="{00000000-0008-0000-0000-0000E9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14" name="Line 29">
                  <a:extLst>
                    <a:ext uri="{FF2B5EF4-FFF2-40B4-BE49-F238E27FC236}">
                      <a16:creationId xmlns:a16="http://schemas.microsoft.com/office/drawing/2014/main" id="{00000000-0008-0000-0000-0000EA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15" name="AutoShape 30">
                  <a:extLst>
                    <a:ext uri="{FF2B5EF4-FFF2-40B4-BE49-F238E27FC236}">
                      <a16:creationId xmlns:a16="http://schemas.microsoft.com/office/drawing/2014/main" id="{00000000-0008-0000-0000-0000EB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16" name="Oval 31">
                  <a:extLst>
                    <a:ext uri="{FF2B5EF4-FFF2-40B4-BE49-F238E27FC236}">
                      <a16:creationId xmlns:a16="http://schemas.microsoft.com/office/drawing/2014/main" id="{00000000-0008-0000-0000-0000EC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17" name="Oval 32">
                  <a:extLst>
                    <a:ext uri="{FF2B5EF4-FFF2-40B4-BE49-F238E27FC236}">
                      <a16:creationId xmlns:a16="http://schemas.microsoft.com/office/drawing/2014/main" id="{00000000-0008-0000-0000-0000ED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18" name="Oval 33">
                  <a:extLst>
                    <a:ext uri="{FF2B5EF4-FFF2-40B4-BE49-F238E27FC236}">
                      <a16:creationId xmlns:a16="http://schemas.microsoft.com/office/drawing/2014/main" id="{00000000-0008-0000-0000-0000EE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19" name="Oval 34">
                  <a:extLst>
                    <a:ext uri="{FF2B5EF4-FFF2-40B4-BE49-F238E27FC236}">
                      <a16:creationId xmlns:a16="http://schemas.microsoft.com/office/drawing/2014/main" id="{00000000-0008-0000-0000-0000EF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20" name="Oval 35">
                  <a:extLst>
                    <a:ext uri="{FF2B5EF4-FFF2-40B4-BE49-F238E27FC236}">
                      <a16:creationId xmlns:a16="http://schemas.microsoft.com/office/drawing/2014/main" id="{00000000-0008-0000-0000-0000F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498" name="Group 24">
                <a:extLst>
                  <a:ext uri="{FF2B5EF4-FFF2-40B4-BE49-F238E27FC236}">
                    <a16:creationId xmlns:a16="http://schemas.microsoft.com/office/drawing/2014/main" id="{00000000-0008-0000-0000-0000DA05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499" name="Line 25">
                  <a:extLst>
                    <a:ext uri="{FF2B5EF4-FFF2-40B4-BE49-F238E27FC236}">
                      <a16:creationId xmlns:a16="http://schemas.microsoft.com/office/drawing/2014/main" id="{00000000-0008-0000-0000-0000DB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00" name="Line 26">
                  <a:extLst>
                    <a:ext uri="{FF2B5EF4-FFF2-40B4-BE49-F238E27FC236}">
                      <a16:creationId xmlns:a16="http://schemas.microsoft.com/office/drawing/2014/main" id="{00000000-0008-0000-0000-0000DC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01" name="Freeform 27">
                  <a:extLst>
                    <a:ext uri="{FF2B5EF4-FFF2-40B4-BE49-F238E27FC236}">
                      <a16:creationId xmlns:a16="http://schemas.microsoft.com/office/drawing/2014/main" id="{00000000-0008-0000-0000-0000DD05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502" name="Line 28">
                  <a:extLst>
                    <a:ext uri="{FF2B5EF4-FFF2-40B4-BE49-F238E27FC236}">
                      <a16:creationId xmlns:a16="http://schemas.microsoft.com/office/drawing/2014/main" id="{00000000-0008-0000-0000-0000DE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03" name="Line 29">
                  <a:extLst>
                    <a:ext uri="{FF2B5EF4-FFF2-40B4-BE49-F238E27FC236}">
                      <a16:creationId xmlns:a16="http://schemas.microsoft.com/office/drawing/2014/main" id="{00000000-0008-0000-0000-0000DF05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04" name="AutoShape 30">
                  <a:extLst>
                    <a:ext uri="{FF2B5EF4-FFF2-40B4-BE49-F238E27FC236}">
                      <a16:creationId xmlns:a16="http://schemas.microsoft.com/office/drawing/2014/main" id="{00000000-0008-0000-0000-0000E0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505" name="Oval 31">
                  <a:extLst>
                    <a:ext uri="{FF2B5EF4-FFF2-40B4-BE49-F238E27FC236}">
                      <a16:creationId xmlns:a16="http://schemas.microsoft.com/office/drawing/2014/main" id="{00000000-0008-0000-0000-0000E1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06" name="Oval 32">
                  <a:extLst>
                    <a:ext uri="{FF2B5EF4-FFF2-40B4-BE49-F238E27FC236}">
                      <a16:creationId xmlns:a16="http://schemas.microsoft.com/office/drawing/2014/main" id="{00000000-0008-0000-0000-0000E2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07" name="Oval 33">
                  <a:extLst>
                    <a:ext uri="{FF2B5EF4-FFF2-40B4-BE49-F238E27FC236}">
                      <a16:creationId xmlns:a16="http://schemas.microsoft.com/office/drawing/2014/main" id="{00000000-0008-0000-0000-0000E3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08" name="Oval 34">
                  <a:extLst>
                    <a:ext uri="{FF2B5EF4-FFF2-40B4-BE49-F238E27FC236}">
                      <a16:creationId xmlns:a16="http://schemas.microsoft.com/office/drawing/2014/main" id="{00000000-0008-0000-0000-0000E4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509" name="Oval 35">
                  <a:extLst>
                    <a:ext uri="{FF2B5EF4-FFF2-40B4-BE49-F238E27FC236}">
                      <a16:creationId xmlns:a16="http://schemas.microsoft.com/office/drawing/2014/main" id="{00000000-0008-0000-0000-0000E505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477" name="グループ化 78">
              <a:extLst>
                <a:ext uri="{FF2B5EF4-FFF2-40B4-BE49-F238E27FC236}">
                  <a16:creationId xmlns:a16="http://schemas.microsoft.com/office/drawing/2014/main" id="{00000000-0008-0000-0000-0000C505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478" name="AutoShape 772">
                <a:extLst>
                  <a:ext uri="{FF2B5EF4-FFF2-40B4-BE49-F238E27FC236}">
                    <a16:creationId xmlns:a16="http://schemas.microsoft.com/office/drawing/2014/main" id="{00000000-0008-0000-0000-0000C6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79" name="AutoShape 772">
                <a:extLst>
                  <a:ext uri="{FF2B5EF4-FFF2-40B4-BE49-F238E27FC236}">
                    <a16:creationId xmlns:a16="http://schemas.microsoft.com/office/drawing/2014/main" id="{00000000-0008-0000-0000-0000C7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0" name="AutoShape 772">
                <a:extLst>
                  <a:ext uri="{FF2B5EF4-FFF2-40B4-BE49-F238E27FC236}">
                    <a16:creationId xmlns:a16="http://schemas.microsoft.com/office/drawing/2014/main" id="{00000000-0008-0000-0000-0000C805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1" name="AutoShape 772">
                <a:extLst>
                  <a:ext uri="{FF2B5EF4-FFF2-40B4-BE49-F238E27FC236}">
                    <a16:creationId xmlns:a16="http://schemas.microsoft.com/office/drawing/2014/main" id="{00000000-0008-0000-0000-0000C905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482" name="テキスト ボックス 83">
                <a:extLst>
                  <a:ext uri="{FF2B5EF4-FFF2-40B4-BE49-F238E27FC236}">
                    <a16:creationId xmlns:a16="http://schemas.microsoft.com/office/drawing/2014/main" id="{00000000-0008-0000-0000-0000CA05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483" name="テキスト ボックス 84">
                <a:extLst>
                  <a:ext uri="{FF2B5EF4-FFF2-40B4-BE49-F238E27FC236}">
                    <a16:creationId xmlns:a16="http://schemas.microsoft.com/office/drawing/2014/main" id="{00000000-0008-0000-0000-0000CB05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484" name="テキスト ボックス 85">
                <a:extLst>
                  <a:ext uri="{FF2B5EF4-FFF2-40B4-BE49-F238E27FC236}">
                    <a16:creationId xmlns:a16="http://schemas.microsoft.com/office/drawing/2014/main" id="{00000000-0008-0000-0000-0000CC05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485" name="テキスト ボックス 86">
                <a:extLst>
                  <a:ext uri="{FF2B5EF4-FFF2-40B4-BE49-F238E27FC236}">
                    <a16:creationId xmlns:a16="http://schemas.microsoft.com/office/drawing/2014/main" id="{00000000-0008-0000-0000-0000CD05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464" name="Group 42">
            <a:extLst>
              <a:ext uri="{FF2B5EF4-FFF2-40B4-BE49-F238E27FC236}">
                <a16:creationId xmlns:a16="http://schemas.microsoft.com/office/drawing/2014/main" id="{00000000-0008-0000-0000-0000B805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471" name="Freeform 43">
              <a:extLst>
                <a:ext uri="{FF2B5EF4-FFF2-40B4-BE49-F238E27FC236}">
                  <a16:creationId xmlns:a16="http://schemas.microsoft.com/office/drawing/2014/main" id="{00000000-0008-0000-0000-0000BF05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72" name="Line 44">
              <a:extLst>
                <a:ext uri="{FF2B5EF4-FFF2-40B4-BE49-F238E27FC236}">
                  <a16:creationId xmlns:a16="http://schemas.microsoft.com/office/drawing/2014/main" id="{00000000-0008-0000-0000-0000C0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3" name="Line 45">
              <a:extLst>
                <a:ext uri="{FF2B5EF4-FFF2-40B4-BE49-F238E27FC236}">
                  <a16:creationId xmlns:a16="http://schemas.microsoft.com/office/drawing/2014/main" id="{00000000-0008-0000-0000-0000C1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74" name="Oval 46">
              <a:extLst>
                <a:ext uri="{FF2B5EF4-FFF2-40B4-BE49-F238E27FC236}">
                  <a16:creationId xmlns:a16="http://schemas.microsoft.com/office/drawing/2014/main" id="{00000000-0008-0000-0000-0000C2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75" name="Oval 47">
              <a:extLst>
                <a:ext uri="{FF2B5EF4-FFF2-40B4-BE49-F238E27FC236}">
                  <a16:creationId xmlns:a16="http://schemas.microsoft.com/office/drawing/2014/main" id="{00000000-0008-0000-0000-0000C3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465" name="Group 42">
            <a:extLst>
              <a:ext uri="{FF2B5EF4-FFF2-40B4-BE49-F238E27FC236}">
                <a16:creationId xmlns:a16="http://schemas.microsoft.com/office/drawing/2014/main" id="{00000000-0008-0000-0000-0000B905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466" name="Freeform 43">
              <a:extLst>
                <a:ext uri="{FF2B5EF4-FFF2-40B4-BE49-F238E27FC236}">
                  <a16:creationId xmlns:a16="http://schemas.microsoft.com/office/drawing/2014/main" id="{00000000-0008-0000-0000-0000BA05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467" name="Line 44">
              <a:extLst>
                <a:ext uri="{FF2B5EF4-FFF2-40B4-BE49-F238E27FC236}">
                  <a16:creationId xmlns:a16="http://schemas.microsoft.com/office/drawing/2014/main" id="{00000000-0008-0000-0000-0000BB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8" name="Line 45">
              <a:extLst>
                <a:ext uri="{FF2B5EF4-FFF2-40B4-BE49-F238E27FC236}">
                  <a16:creationId xmlns:a16="http://schemas.microsoft.com/office/drawing/2014/main" id="{00000000-0008-0000-0000-0000BC05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469" name="Oval 46">
              <a:extLst>
                <a:ext uri="{FF2B5EF4-FFF2-40B4-BE49-F238E27FC236}">
                  <a16:creationId xmlns:a16="http://schemas.microsoft.com/office/drawing/2014/main" id="{00000000-0008-0000-0000-0000BD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470" name="Oval 47">
              <a:extLst>
                <a:ext uri="{FF2B5EF4-FFF2-40B4-BE49-F238E27FC236}">
                  <a16:creationId xmlns:a16="http://schemas.microsoft.com/office/drawing/2014/main" id="{00000000-0008-0000-0000-0000BE05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17</xdr:col>
      <xdr:colOff>130631</xdr:colOff>
      <xdr:row>418</xdr:row>
      <xdr:rowOff>97659</xdr:rowOff>
    </xdr:from>
    <xdr:to>
      <xdr:col>18</xdr:col>
      <xdr:colOff>230552</xdr:colOff>
      <xdr:row>441</xdr:row>
      <xdr:rowOff>58234</xdr:rowOff>
    </xdr:to>
    <xdr:grpSp>
      <xdr:nvGrpSpPr>
        <xdr:cNvPr id="1566" name="グループ化 6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GrpSpPr/>
      </xdr:nvGrpSpPr>
      <xdr:grpSpPr>
        <a:xfrm>
          <a:off x="15316202" y="109322195"/>
          <a:ext cx="712243" cy="5321789"/>
          <a:chOff x="6677027" y="3182853"/>
          <a:chExt cx="1171573" cy="4132346"/>
        </a:xfrm>
      </xdr:grpSpPr>
      <xdr:grpSp>
        <xdr:nvGrpSpPr>
          <xdr:cNvPr id="1567" name="グループ化 64">
            <a:extLst>
              <a:ext uri="{FF2B5EF4-FFF2-40B4-BE49-F238E27FC236}">
                <a16:creationId xmlns:a16="http://schemas.microsoft.com/office/drawing/2014/main" id="{00000000-0008-0000-0000-00001F060000}"/>
              </a:ext>
            </a:extLst>
          </xdr:cNvPr>
          <xdr:cNvGrpSpPr/>
        </xdr:nvGrpSpPr>
        <xdr:grpSpPr>
          <a:xfrm>
            <a:off x="6677027" y="3340416"/>
            <a:ext cx="1171573" cy="3789042"/>
            <a:chOff x="11610976" y="1743074"/>
            <a:chExt cx="1428749" cy="4857751"/>
          </a:xfrm>
        </xdr:grpSpPr>
        <xdr:grpSp>
          <xdr:nvGrpSpPr>
            <xdr:cNvPr id="1580" name="グループ化 77">
              <a:extLs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GrpSpPr/>
          </xdr:nvGrpSpPr>
          <xdr:grpSpPr>
            <a:xfrm>
              <a:off x="12211048" y="1743074"/>
              <a:ext cx="828677" cy="4857751"/>
              <a:chOff x="12211048" y="1743074"/>
              <a:chExt cx="828677" cy="4857751"/>
            </a:xfrm>
          </xdr:grpSpPr>
          <xdr:sp macro="" textlink="">
            <xdr:nvSpPr>
              <xdr:cNvPr id="1590" name="Line 84">
                <a:extLst>
                  <a:ext uri="{FF2B5EF4-FFF2-40B4-BE49-F238E27FC236}">
                    <a16:creationId xmlns:a16="http://schemas.microsoft.com/office/drawing/2014/main" id="{00000000-0008-0000-0000-000036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48" y="1743074"/>
                <a:ext cx="0" cy="485775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1" name="Line 85">
                <a:extLst>
                  <a:ext uri="{FF2B5EF4-FFF2-40B4-BE49-F238E27FC236}">
                    <a16:creationId xmlns:a16="http://schemas.microsoft.com/office/drawing/2014/main" id="{00000000-0008-0000-0000-000037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2457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2" name="Line 88">
                <a:extLst>
                  <a:ext uri="{FF2B5EF4-FFF2-40B4-BE49-F238E27FC236}">
                    <a16:creationId xmlns:a16="http://schemas.microsoft.com/office/drawing/2014/main" id="{00000000-0008-0000-0000-000038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1432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3" name="Line 89">
                <a:extLst>
                  <a:ext uri="{FF2B5EF4-FFF2-40B4-BE49-F238E27FC236}">
                    <a16:creationId xmlns:a16="http://schemas.microsoft.com/office/drawing/2014/main" id="{00000000-0008-0000-0000-000039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38290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4" name="Line 90">
                <a:extLst>
                  <a:ext uri="{FF2B5EF4-FFF2-40B4-BE49-F238E27FC236}">
                    <a16:creationId xmlns:a16="http://schemas.microsoft.com/office/drawing/2014/main" id="{00000000-0008-0000-0000-00003A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45148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5" name="Line 91">
                <a:extLst>
                  <a:ext uri="{FF2B5EF4-FFF2-40B4-BE49-F238E27FC236}">
                    <a16:creationId xmlns:a16="http://schemas.microsoft.com/office/drawing/2014/main" id="{00000000-0008-0000-0000-00003B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2006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1596" name="Line 92">
                <a:extLst>
                  <a:ext uri="{FF2B5EF4-FFF2-40B4-BE49-F238E27FC236}">
                    <a16:creationId xmlns:a16="http://schemas.microsoft.com/office/drawing/2014/main" id="{00000000-0008-0000-0000-00003C06000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12211050" y="5886450"/>
                <a:ext cx="647700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grpSp>
            <xdr:nvGrpSpPr>
              <xdr:cNvPr id="1597" name="Group 24">
                <a:extLst>
                  <a:ext uri="{FF2B5EF4-FFF2-40B4-BE49-F238E27FC236}">
                    <a16:creationId xmlns:a16="http://schemas.microsoft.com/office/drawing/2014/main" id="{00000000-0008-0000-0000-00003D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2390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58" name="Line 25">
                  <a:extLst>
                    <a:ext uri="{FF2B5EF4-FFF2-40B4-BE49-F238E27FC236}">
                      <a16:creationId xmlns:a16="http://schemas.microsoft.com/office/drawing/2014/main" id="{00000000-0008-0000-0000-00007A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59" name="Line 26">
                  <a:extLst>
                    <a:ext uri="{FF2B5EF4-FFF2-40B4-BE49-F238E27FC236}">
                      <a16:creationId xmlns:a16="http://schemas.microsoft.com/office/drawing/2014/main" id="{00000000-0008-0000-0000-00007B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60" name="Freeform 27">
                  <a:extLst>
                    <a:ext uri="{FF2B5EF4-FFF2-40B4-BE49-F238E27FC236}">
                      <a16:creationId xmlns:a16="http://schemas.microsoft.com/office/drawing/2014/main" id="{00000000-0008-0000-0000-00007C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61" name="Line 28">
                  <a:extLst>
                    <a:ext uri="{FF2B5EF4-FFF2-40B4-BE49-F238E27FC236}">
                      <a16:creationId xmlns:a16="http://schemas.microsoft.com/office/drawing/2014/main" id="{00000000-0008-0000-0000-00007D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62" name="Line 29">
                  <a:extLst>
                    <a:ext uri="{FF2B5EF4-FFF2-40B4-BE49-F238E27FC236}">
                      <a16:creationId xmlns:a16="http://schemas.microsoft.com/office/drawing/2014/main" id="{00000000-0008-0000-0000-00007E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63" name="AutoShape 30">
                  <a:extLst>
                    <a:ext uri="{FF2B5EF4-FFF2-40B4-BE49-F238E27FC236}">
                      <a16:creationId xmlns:a16="http://schemas.microsoft.com/office/drawing/2014/main" id="{00000000-0008-0000-0000-00007F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64" name="Oval 31">
                  <a:extLst>
                    <a:ext uri="{FF2B5EF4-FFF2-40B4-BE49-F238E27FC236}">
                      <a16:creationId xmlns:a16="http://schemas.microsoft.com/office/drawing/2014/main" id="{00000000-0008-0000-0000-000080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65" name="Oval 32">
                  <a:extLst>
                    <a:ext uri="{FF2B5EF4-FFF2-40B4-BE49-F238E27FC236}">
                      <a16:creationId xmlns:a16="http://schemas.microsoft.com/office/drawing/2014/main" id="{00000000-0008-0000-0000-000081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66" name="Oval 33">
                  <a:extLst>
                    <a:ext uri="{FF2B5EF4-FFF2-40B4-BE49-F238E27FC236}">
                      <a16:creationId xmlns:a16="http://schemas.microsoft.com/office/drawing/2014/main" id="{00000000-0008-0000-0000-000082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67" name="Oval 34">
                  <a:extLst>
                    <a:ext uri="{FF2B5EF4-FFF2-40B4-BE49-F238E27FC236}">
                      <a16:creationId xmlns:a16="http://schemas.microsoft.com/office/drawing/2014/main" id="{00000000-0008-0000-0000-000083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68" name="Oval 35">
                  <a:extLst>
                    <a:ext uri="{FF2B5EF4-FFF2-40B4-BE49-F238E27FC236}">
                      <a16:creationId xmlns:a16="http://schemas.microsoft.com/office/drawing/2014/main" id="{00000000-0008-0000-0000-000084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598" name="Group 24">
                <a:extLst>
                  <a:ext uri="{FF2B5EF4-FFF2-40B4-BE49-F238E27FC236}">
                    <a16:creationId xmlns:a16="http://schemas.microsoft.com/office/drawing/2014/main" id="{00000000-0008-0000-0000-00003E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8197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47" name="Line 25">
                  <a:extLst>
                    <a:ext uri="{FF2B5EF4-FFF2-40B4-BE49-F238E27FC236}">
                      <a16:creationId xmlns:a16="http://schemas.microsoft.com/office/drawing/2014/main" id="{00000000-0008-0000-0000-00006F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48" name="Line 26">
                  <a:extLst>
                    <a:ext uri="{FF2B5EF4-FFF2-40B4-BE49-F238E27FC236}">
                      <a16:creationId xmlns:a16="http://schemas.microsoft.com/office/drawing/2014/main" id="{00000000-0008-0000-0000-000070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49" name="Freeform 27">
                  <a:extLst>
                    <a:ext uri="{FF2B5EF4-FFF2-40B4-BE49-F238E27FC236}">
                      <a16:creationId xmlns:a16="http://schemas.microsoft.com/office/drawing/2014/main" id="{00000000-0008-0000-0000-000071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50" name="Line 28">
                  <a:extLst>
                    <a:ext uri="{FF2B5EF4-FFF2-40B4-BE49-F238E27FC236}">
                      <a16:creationId xmlns:a16="http://schemas.microsoft.com/office/drawing/2014/main" id="{00000000-0008-0000-0000-000072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51" name="Line 29">
                  <a:extLst>
                    <a:ext uri="{FF2B5EF4-FFF2-40B4-BE49-F238E27FC236}">
                      <a16:creationId xmlns:a16="http://schemas.microsoft.com/office/drawing/2014/main" id="{00000000-0008-0000-0000-000073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52" name="AutoShape 30">
                  <a:extLst>
                    <a:ext uri="{FF2B5EF4-FFF2-40B4-BE49-F238E27FC236}">
                      <a16:creationId xmlns:a16="http://schemas.microsoft.com/office/drawing/2014/main" id="{00000000-0008-0000-0000-000074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53" name="Oval 31">
                  <a:extLst>
                    <a:ext uri="{FF2B5EF4-FFF2-40B4-BE49-F238E27FC236}">
                      <a16:creationId xmlns:a16="http://schemas.microsoft.com/office/drawing/2014/main" id="{00000000-0008-0000-0000-000075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54" name="Oval 32">
                  <a:extLst>
                    <a:ext uri="{FF2B5EF4-FFF2-40B4-BE49-F238E27FC236}">
                      <a16:creationId xmlns:a16="http://schemas.microsoft.com/office/drawing/2014/main" id="{00000000-0008-0000-0000-000076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55" name="Oval 33">
                  <a:extLst>
                    <a:ext uri="{FF2B5EF4-FFF2-40B4-BE49-F238E27FC236}">
                      <a16:creationId xmlns:a16="http://schemas.microsoft.com/office/drawing/2014/main" id="{00000000-0008-0000-0000-000077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56" name="Oval 34">
                  <a:extLst>
                    <a:ext uri="{FF2B5EF4-FFF2-40B4-BE49-F238E27FC236}">
                      <a16:creationId xmlns:a16="http://schemas.microsoft.com/office/drawing/2014/main" id="{00000000-0008-0000-0000-000078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57" name="Oval 35">
                  <a:extLst>
                    <a:ext uri="{FF2B5EF4-FFF2-40B4-BE49-F238E27FC236}">
                      <a16:creationId xmlns:a16="http://schemas.microsoft.com/office/drawing/2014/main" id="{00000000-0008-0000-0000-000079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599" name="Group 24">
                <a:extLst>
                  <a:ext uri="{FF2B5EF4-FFF2-40B4-BE49-F238E27FC236}">
                    <a16:creationId xmlns:a16="http://schemas.microsoft.com/office/drawing/2014/main" id="{00000000-0008-0000-0000-00003F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0765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36" name="Line 25">
                  <a:extLst>
                    <a:ext uri="{FF2B5EF4-FFF2-40B4-BE49-F238E27FC236}">
                      <a16:creationId xmlns:a16="http://schemas.microsoft.com/office/drawing/2014/main" id="{00000000-0008-0000-0000-000064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37" name="Line 26">
                  <a:extLst>
                    <a:ext uri="{FF2B5EF4-FFF2-40B4-BE49-F238E27FC236}">
                      <a16:creationId xmlns:a16="http://schemas.microsoft.com/office/drawing/2014/main" id="{00000000-0008-0000-0000-000065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38" name="Freeform 27">
                  <a:extLst>
                    <a:ext uri="{FF2B5EF4-FFF2-40B4-BE49-F238E27FC236}">
                      <a16:creationId xmlns:a16="http://schemas.microsoft.com/office/drawing/2014/main" id="{00000000-0008-0000-0000-000066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39" name="Line 28">
                  <a:extLst>
                    <a:ext uri="{FF2B5EF4-FFF2-40B4-BE49-F238E27FC236}">
                      <a16:creationId xmlns:a16="http://schemas.microsoft.com/office/drawing/2014/main" id="{00000000-0008-0000-0000-000067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40" name="Line 29">
                  <a:extLst>
                    <a:ext uri="{FF2B5EF4-FFF2-40B4-BE49-F238E27FC236}">
                      <a16:creationId xmlns:a16="http://schemas.microsoft.com/office/drawing/2014/main" id="{00000000-0008-0000-0000-000068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41" name="AutoShape 30">
                  <a:extLst>
                    <a:ext uri="{FF2B5EF4-FFF2-40B4-BE49-F238E27FC236}">
                      <a16:creationId xmlns:a16="http://schemas.microsoft.com/office/drawing/2014/main" id="{00000000-0008-0000-0000-000069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42" name="Oval 31">
                  <a:extLst>
                    <a:ext uri="{FF2B5EF4-FFF2-40B4-BE49-F238E27FC236}">
                      <a16:creationId xmlns:a16="http://schemas.microsoft.com/office/drawing/2014/main" id="{00000000-0008-0000-0000-00006A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43" name="Oval 32">
                  <a:extLst>
                    <a:ext uri="{FF2B5EF4-FFF2-40B4-BE49-F238E27FC236}">
                      <a16:creationId xmlns:a16="http://schemas.microsoft.com/office/drawing/2014/main" id="{00000000-0008-0000-0000-00006B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44" name="Oval 33">
                  <a:extLst>
                    <a:ext uri="{FF2B5EF4-FFF2-40B4-BE49-F238E27FC236}">
                      <a16:creationId xmlns:a16="http://schemas.microsoft.com/office/drawing/2014/main" id="{00000000-0008-0000-0000-00006C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45" name="Oval 34">
                  <a:extLst>
                    <a:ext uri="{FF2B5EF4-FFF2-40B4-BE49-F238E27FC236}">
                      <a16:creationId xmlns:a16="http://schemas.microsoft.com/office/drawing/2014/main" id="{00000000-0008-0000-0000-00006D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46" name="Oval 35">
                  <a:extLst>
                    <a:ext uri="{FF2B5EF4-FFF2-40B4-BE49-F238E27FC236}">
                      <a16:creationId xmlns:a16="http://schemas.microsoft.com/office/drawing/2014/main" id="{00000000-0008-0000-0000-00006E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600" name="Group 24">
                <a:extLst>
                  <a:ext uri="{FF2B5EF4-FFF2-40B4-BE49-F238E27FC236}">
                    <a16:creationId xmlns:a16="http://schemas.microsoft.com/office/drawing/2014/main" id="{00000000-0008-0000-0000-000040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37623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25" name="Line 25">
                  <a:extLst>
                    <a:ext uri="{FF2B5EF4-FFF2-40B4-BE49-F238E27FC236}">
                      <a16:creationId xmlns:a16="http://schemas.microsoft.com/office/drawing/2014/main" id="{00000000-0008-0000-0000-000059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26" name="Line 26">
                  <a:extLst>
                    <a:ext uri="{FF2B5EF4-FFF2-40B4-BE49-F238E27FC236}">
                      <a16:creationId xmlns:a16="http://schemas.microsoft.com/office/drawing/2014/main" id="{00000000-0008-0000-0000-00005A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27" name="Freeform 27">
                  <a:extLst>
                    <a:ext uri="{FF2B5EF4-FFF2-40B4-BE49-F238E27FC236}">
                      <a16:creationId xmlns:a16="http://schemas.microsoft.com/office/drawing/2014/main" id="{00000000-0008-0000-0000-00005B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28" name="Line 28">
                  <a:extLst>
                    <a:ext uri="{FF2B5EF4-FFF2-40B4-BE49-F238E27FC236}">
                      <a16:creationId xmlns:a16="http://schemas.microsoft.com/office/drawing/2014/main" id="{00000000-0008-0000-0000-00005C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29" name="Line 29">
                  <a:extLst>
                    <a:ext uri="{FF2B5EF4-FFF2-40B4-BE49-F238E27FC236}">
                      <a16:creationId xmlns:a16="http://schemas.microsoft.com/office/drawing/2014/main" id="{00000000-0008-0000-0000-00005D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30" name="AutoShape 30">
                  <a:extLst>
                    <a:ext uri="{FF2B5EF4-FFF2-40B4-BE49-F238E27FC236}">
                      <a16:creationId xmlns:a16="http://schemas.microsoft.com/office/drawing/2014/main" id="{00000000-0008-0000-0000-00005E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31" name="Oval 31">
                  <a:extLst>
                    <a:ext uri="{FF2B5EF4-FFF2-40B4-BE49-F238E27FC236}">
                      <a16:creationId xmlns:a16="http://schemas.microsoft.com/office/drawing/2014/main" id="{00000000-0008-0000-0000-00005F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32" name="Oval 32">
                  <a:extLst>
                    <a:ext uri="{FF2B5EF4-FFF2-40B4-BE49-F238E27FC236}">
                      <a16:creationId xmlns:a16="http://schemas.microsoft.com/office/drawing/2014/main" id="{00000000-0008-0000-0000-000060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33" name="Oval 33">
                  <a:extLst>
                    <a:ext uri="{FF2B5EF4-FFF2-40B4-BE49-F238E27FC236}">
                      <a16:creationId xmlns:a16="http://schemas.microsoft.com/office/drawing/2014/main" id="{00000000-0008-0000-0000-000061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34" name="Oval 34">
                  <a:extLst>
                    <a:ext uri="{FF2B5EF4-FFF2-40B4-BE49-F238E27FC236}">
                      <a16:creationId xmlns:a16="http://schemas.microsoft.com/office/drawing/2014/main" id="{00000000-0008-0000-0000-000062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35" name="Oval 35">
                  <a:extLst>
                    <a:ext uri="{FF2B5EF4-FFF2-40B4-BE49-F238E27FC236}">
                      <a16:creationId xmlns:a16="http://schemas.microsoft.com/office/drawing/2014/main" id="{00000000-0008-0000-0000-000063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601" name="Group 24">
                <a:extLst>
                  <a:ext uri="{FF2B5EF4-FFF2-40B4-BE49-F238E27FC236}">
                    <a16:creationId xmlns:a16="http://schemas.microsoft.com/office/drawing/2014/main" id="{00000000-0008-0000-0000-000041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44481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14" name="Line 25">
                  <a:extLst>
                    <a:ext uri="{FF2B5EF4-FFF2-40B4-BE49-F238E27FC236}">
                      <a16:creationId xmlns:a16="http://schemas.microsoft.com/office/drawing/2014/main" id="{00000000-0008-0000-0000-00004E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15" name="Line 26">
                  <a:extLst>
                    <a:ext uri="{FF2B5EF4-FFF2-40B4-BE49-F238E27FC236}">
                      <a16:creationId xmlns:a16="http://schemas.microsoft.com/office/drawing/2014/main" id="{00000000-0008-0000-0000-00004F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16" name="Freeform 27">
                  <a:extLst>
                    <a:ext uri="{FF2B5EF4-FFF2-40B4-BE49-F238E27FC236}">
                      <a16:creationId xmlns:a16="http://schemas.microsoft.com/office/drawing/2014/main" id="{00000000-0008-0000-0000-000050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17" name="Line 28">
                  <a:extLst>
                    <a:ext uri="{FF2B5EF4-FFF2-40B4-BE49-F238E27FC236}">
                      <a16:creationId xmlns:a16="http://schemas.microsoft.com/office/drawing/2014/main" id="{00000000-0008-0000-0000-000051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18" name="Line 29">
                  <a:extLst>
                    <a:ext uri="{FF2B5EF4-FFF2-40B4-BE49-F238E27FC236}">
                      <a16:creationId xmlns:a16="http://schemas.microsoft.com/office/drawing/2014/main" id="{00000000-0008-0000-0000-000052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19" name="AutoShape 30">
                  <a:extLst>
                    <a:ext uri="{FF2B5EF4-FFF2-40B4-BE49-F238E27FC236}">
                      <a16:creationId xmlns:a16="http://schemas.microsoft.com/office/drawing/2014/main" id="{00000000-0008-0000-0000-000053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20" name="Oval 31">
                  <a:extLst>
                    <a:ext uri="{FF2B5EF4-FFF2-40B4-BE49-F238E27FC236}">
                      <a16:creationId xmlns:a16="http://schemas.microsoft.com/office/drawing/2014/main" id="{00000000-0008-0000-0000-000054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21" name="Oval 32">
                  <a:extLst>
                    <a:ext uri="{FF2B5EF4-FFF2-40B4-BE49-F238E27FC236}">
                      <a16:creationId xmlns:a16="http://schemas.microsoft.com/office/drawing/2014/main" id="{00000000-0008-0000-0000-000055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22" name="Oval 33">
                  <a:extLst>
                    <a:ext uri="{FF2B5EF4-FFF2-40B4-BE49-F238E27FC236}">
                      <a16:creationId xmlns:a16="http://schemas.microsoft.com/office/drawing/2014/main" id="{00000000-0008-0000-0000-000056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23" name="Oval 34">
                  <a:extLst>
                    <a:ext uri="{FF2B5EF4-FFF2-40B4-BE49-F238E27FC236}">
                      <a16:creationId xmlns:a16="http://schemas.microsoft.com/office/drawing/2014/main" id="{00000000-0008-0000-0000-000057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24" name="Oval 35">
                  <a:extLst>
                    <a:ext uri="{FF2B5EF4-FFF2-40B4-BE49-F238E27FC236}">
                      <a16:creationId xmlns:a16="http://schemas.microsoft.com/office/drawing/2014/main" id="{00000000-0008-0000-0000-000058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1602" name="Group 24">
                <a:extLst>
                  <a:ext uri="{FF2B5EF4-FFF2-40B4-BE49-F238E27FC236}">
                    <a16:creationId xmlns:a16="http://schemas.microsoft.com/office/drawing/2014/main" id="{00000000-0008-0000-0000-00004206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2763500" y="5133975"/>
                <a:ext cx="276225" cy="114300"/>
                <a:chOff x="1041" y="251"/>
                <a:chExt cx="29" cy="12"/>
              </a:xfrm>
            </xdr:grpSpPr>
            <xdr:sp macro="" textlink="">
              <xdr:nvSpPr>
                <xdr:cNvPr id="1603" name="Line 25">
                  <a:extLst>
                    <a:ext uri="{FF2B5EF4-FFF2-40B4-BE49-F238E27FC236}">
                      <a16:creationId xmlns:a16="http://schemas.microsoft.com/office/drawing/2014/main" id="{00000000-0008-0000-0000-000043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6"/>
                  <a:ext cx="6" cy="2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4" name="Line 26">
                  <a:extLst>
                    <a:ext uri="{FF2B5EF4-FFF2-40B4-BE49-F238E27FC236}">
                      <a16:creationId xmlns:a16="http://schemas.microsoft.com/office/drawing/2014/main" id="{00000000-0008-0000-0000-000044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>
                  <a:off x="1041" y="253"/>
                  <a:ext cx="6" cy="5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5" name="Freeform 27">
                  <a:extLst>
                    <a:ext uri="{FF2B5EF4-FFF2-40B4-BE49-F238E27FC236}">
                      <a16:creationId xmlns:a16="http://schemas.microsoft.com/office/drawing/2014/main" id="{00000000-0008-0000-0000-000045060000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1047" y="252"/>
                  <a:ext cx="15" cy="10"/>
                </a:xfrm>
                <a:custGeom>
                  <a:avLst/>
                  <a:gdLst>
                    <a:gd name="T0" fmla="*/ 122 w 195"/>
                    <a:gd name="T1" fmla="*/ 0 h 121"/>
                    <a:gd name="T2" fmla="*/ 184 w 195"/>
                    <a:gd name="T3" fmla="*/ 23 h 121"/>
                    <a:gd name="T4" fmla="*/ 184 w 195"/>
                    <a:gd name="T5" fmla="*/ 93 h 121"/>
                    <a:gd name="T6" fmla="*/ 117 w 195"/>
                    <a:gd name="T7" fmla="*/ 115 h 121"/>
                    <a:gd name="T8" fmla="*/ 0 w 195"/>
                    <a:gd name="T9" fmla="*/ 59 h 121"/>
                  </a:gdLst>
                  <a:ahLst/>
                  <a:cxnLst>
                    <a:cxn ang="0">
                      <a:pos x="T0" y="T1"/>
                    </a:cxn>
                    <a:cxn ang="0">
                      <a:pos x="T2" y="T3"/>
                    </a:cxn>
                    <a:cxn ang="0">
                      <a:pos x="T4" y="T5"/>
                    </a:cxn>
                    <a:cxn ang="0">
                      <a:pos x="T6" y="T7"/>
                    </a:cxn>
                    <a:cxn ang="0">
                      <a:pos x="T8" y="T9"/>
                    </a:cxn>
                  </a:cxnLst>
                  <a:rect l="0" t="0" r="r" b="b"/>
                  <a:pathLst>
                    <a:path w="195" h="121">
                      <a:moveTo>
                        <a:pt x="122" y="0"/>
                      </a:moveTo>
                      <a:cubicBezTo>
                        <a:pt x="132" y="4"/>
                        <a:pt x="174" y="8"/>
                        <a:pt x="184" y="23"/>
                      </a:cubicBezTo>
                      <a:cubicBezTo>
                        <a:pt x="194" y="38"/>
                        <a:pt x="195" y="78"/>
                        <a:pt x="184" y="93"/>
                      </a:cubicBezTo>
                      <a:cubicBezTo>
                        <a:pt x="173" y="108"/>
                        <a:pt x="148" y="121"/>
                        <a:pt x="117" y="115"/>
                      </a:cubicBezTo>
                      <a:cubicBezTo>
                        <a:pt x="86" y="109"/>
                        <a:pt x="24" y="71"/>
                        <a:pt x="0" y="59"/>
                      </a:cubicBezTo>
                    </a:path>
                  </a:pathLst>
                </a:custGeom>
                <a:noFill/>
                <a:ln w="9525" cmpd="sng">
                  <a:solidFill>
                    <a:srgbClr val="000000"/>
                  </a:solidFill>
                  <a:round/>
                  <a:headEnd/>
                  <a:tailEnd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xmlns:mc="http://schemas.openxmlformats.org/markup-compatibility/2006" val="FFFFFF" mc:Ignorable="a14" a14:legacySpreadsheetColorIndex="9"/>
                      </a:solidFill>
                    </a14:hiddenFill>
                  </a:ext>
                </a:extLst>
              </xdr:spPr>
            </xdr:sp>
            <xdr:sp macro="" textlink="">
              <xdr:nvSpPr>
                <xdr:cNvPr id="1606" name="Line 28">
                  <a:extLst>
                    <a:ext uri="{FF2B5EF4-FFF2-40B4-BE49-F238E27FC236}">
                      <a16:creationId xmlns:a16="http://schemas.microsoft.com/office/drawing/2014/main" id="{00000000-0008-0000-0000-000046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1"/>
                  <a:ext cx="10" cy="9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7" name="Line 29">
                  <a:extLst>
                    <a:ext uri="{FF2B5EF4-FFF2-40B4-BE49-F238E27FC236}">
                      <a16:creationId xmlns:a16="http://schemas.microsoft.com/office/drawing/2014/main" id="{00000000-0008-0000-0000-000047060000}"/>
                    </a:ext>
                  </a:extLst>
                </xdr:cNvPr>
                <xdr:cNvSpPr>
                  <a:spLocks noChangeShapeType="1"/>
                </xdr:cNvSpPr>
              </xdr:nvSpPr>
              <xdr:spPr bwMode="auto">
                <a:xfrm flipV="1">
                  <a:off x="1060" y="254"/>
                  <a:ext cx="10" cy="6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noFill/>
                    </a14:hiddenFill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8" name="AutoShape 30">
                  <a:extLst>
                    <a:ext uri="{FF2B5EF4-FFF2-40B4-BE49-F238E27FC236}">
                      <a16:creationId xmlns:a16="http://schemas.microsoft.com/office/drawing/2014/main" id="{00000000-0008-0000-0000-000048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 rot="20520000">
                  <a:off x="1055" y="257"/>
                  <a:ext cx="14" cy="5"/>
                </a:xfrm>
                <a:prstGeom prst="diamond">
                  <a:avLst/>
                </a:prstGeom>
                <a:solidFill>
                  <a:srgbClr val="FFFFFF"/>
                </a:solidFill>
                <a:ln w="9525" algn="ctr">
                  <a:solidFill>
                    <a:srgbClr val="000000"/>
                  </a:solidFill>
                  <a:miter lim="800000"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rgbClr val="808080"/>
                        </a:outerShdw>
                      </a:effectLst>
                    </a14:hiddenEffects>
                  </a:ext>
                </a:extLst>
              </xdr:spPr>
            </xdr:sp>
            <xdr:sp macro="" textlink="">
              <xdr:nvSpPr>
                <xdr:cNvPr id="1609" name="Oval 31">
                  <a:extLst>
                    <a:ext uri="{FF2B5EF4-FFF2-40B4-BE49-F238E27FC236}">
                      <a16:creationId xmlns:a16="http://schemas.microsoft.com/office/drawing/2014/main" id="{00000000-0008-0000-0000-000049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6" y="255"/>
                  <a:ext cx="4" cy="6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10" name="Oval 32">
                  <a:extLst>
                    <a:ext uri="{FF2B5EF4-FFF2-40B4-BE49-F238E27FC236}">
                      <a16:creationId xmlns:a16="http://schemas.microsoft.com/office/drawing/2014/main" id="{00000000-0008-0000-0000-00004A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48" y="257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11" name="Oval 33">
                  <a:extLst>
                    <a:ext uri="{FF2B5EF4-FFF2-40B4-BE49-F238E27FC236}">
                      <a16:creationId xmlns:a16="http://schemas.microsoft.com/office/drawing/2014/main" id="{00000000-0008-0000-0000-00004B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0" y="258"/>
                  <a:ext cx="4" cy="5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12" name="Oval 34">
                  <a:extLst>
                    <a:ext uri="{FF2B5EF4-FFF2-40B4-BE49-F238E27FC236}">
                      <a16:creationId xmlns:a16="http://schemas.microsoft.com/office/drawing/2014/main" id="{00000000-0008-0000-0000-00004C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2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1613" name="Oval 35">
                  <a:extLst>
                    <a:ext uri="{FF2B5EF4-FFF2-40B4-BE49-F238E27FC236}">
                      <a16:creationId xmlns:a16="http://schemas.microsoft.com/office/drawing/2014/main" id="{00000000-0008-0000-0000-00004D060000}"/>
                    </a:ext>
                  </a:extLst>
                </xdr:cNvPr>
                <xdr:cNvSpPr>
                  <a:spLocks noChangeArrowheads="1"/>
                </xdr:cNvSpPr>
              </xdr:nvSpPr>
              <xdr:spPr bwMode="auto">
                <a:xfrm>
                  <a:off x="1054" y="259"/>
                  <a:ext cx="4" cy="4"/>
                </a:xfrm>
                <a:prstGeom prst="ellipse">
                  <a:avLst/>
                </a:prstGeom>
                <a:solidFill>
                  <a:srgbClr val="FFFFFF"/>
                </a:solidFill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grpSp>
          <xdr:nvGrpSpPr>
            <xdr:cNvPr id="1581" name="グループ化 78">
              <a:extLs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GrpSpPr/>
          </xdr:nvGrpSpPr>
          <xdr:grpSpPr>
            <a:xfrm>
              <a:off x="11610976" y="1929913"/>
              <a:ext cx="1181774" cy="4481641"/>
              <a:chOff x="11610976" y="1929913"/>
              <a:chExt cx="1181774" cy="4481641"/>
            </a:xfrm>
          </xdr:grpSpPr>
          <xdr:sp macro="" textlink="">
            <xdr:nvSpPr>
              <xdr:cNvPr id="1582" name="AutoShape 772">
                <a:extLst>
                  <a:ext uri="{FF2B5EF4-FFF2-40B4-BE49-F238E27FC236}">
                    <a16:creationId xmlns:a16="http://schemas.microsoft.com/office/drawing/2014/main" id="{00000000-0008-0000-0000-00002E06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1929913"/>
                <a:ext cx="126844" cy="508488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3" name="AutoShape 772">
                <a:extLst>
                  <a:ext uri="{FF2B5EF4-FFF2-40B4-BE49-F238E27FC236}">
                    <a16:creationId xmlns:a16="http://schemas.microsoft.com/office/drawing/2014/main" id="{00000000-0008-0000-0000-00002F06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5" y="2476500"/>
                <a:ext cx="115200" cy="6477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4" name="AutoShape 772">
                <a:extLst>
                  <a:ext uri="{FF2B5EF4-FFF2-40B4-BE49-F238E27FC236}">
                    <a16:creationId xmlns:a16="http://schemas.microsoft.com/office/drawing/2014/main" id="{00000000-0008-0000-0000-00003006000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2030074" y="5905502"/>
                <a:ext cx="161692" cy="506052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5" name="AutoShape 772">
                <a:extLst>
                  <a:ext uri="{FF2B5EF4-FFF2-40B4-BE49-F238E27FC236}">
                    <a16:creationId xmlns:a16="http://schemas.microsoft.com/office/drawing/2014/main" id="{00000000-0008-0000-0000-000031060000}"/>
                  </a:ext>
                </a:extLst>
              </xdr:cNvPr>
              <xdr:cNvSpPr>
                <a:spLocks/>
              </xdr:cNvSpPr>
            </xdr:nvSpPr>
            <xdr:spPr bwMode="auto">
              <a:xfrm rot="16200000" flipV="1">
                <a:off x="12463350" y="2299500"/>
                <a:ext cx="115200" cy="543600"/>
              </a:xfrm>
              <a:prstGeom prst="leftBrace">
                <a:avLst>
                  <a:gd name="adj1" fmla="val 14706"/>
                  <a:gd name="adj2" fmla="val 50000"/>
                </a:avLst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sp>
          <xdr:sp macro="" textlink="">
            <xdr:nvSpPr>
              <xdr:cNvPr id="1586" name="テキスト ボックス 83">
                <a:extLst>
                  <a:ext uri="{FF2B5EF4-FFF2-40B4-BE49-F238E27FC236}">
                    <a16:creationId xmlns:a16="http://schemas.microsoft.com/office/drawing/2014/main" id="{00000000-0008-0000-0000-000032060000}"/>
                  </a:ext>
                </a:extLst>
              </xdr:cNvPr>
              <xdr:cNvSpPr txBox="1"/>
            </xdr:nvSpPr>
            <xdr:spPr>
              <a:xfrm>
                <a:off x="11622964" y="1952784"/>
                <a:ext cx="578561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A</a:t>
                </a:r>
                <a:endParaRPr kumimoji="1" lang="ja-JP" altLang="en-US" sz="1100"/>
              </a:p>
            </xdr:txBody>
          </xdr:sp>
          <xdr:sp macro="" textlink="">
            <xdr:nvSpPr>
              <xdr:cNvPr id="1587" name="テキスト ボックス 84">
                <a:extLst>
                  <a:ext uri="{FF2B5EF4-FFF2-40B4-BE49-F238E27FC236}">
                    <a16:creationId xmlns:a16="http://schemas.microsoft.com/office/drawing/2014/main" id="{00000000-0008-0000-0000-000033060000}"/>
                  </a:ext>
                </a:extLst>
              </xdr:cNvPr>
              <xdr:cNvSpPr txBox="1"/>
            </xdr:nvSpPr>
            <xdr:spPr>
              <a:xfrm>
                <a:off x="11610976" y="2655917"/>
                <a:ext cx="593440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C</a:t>
                </a:r>
                <a:endParaRPr kumimoji="1" lang="ja-JP" altLang="en-US" sz="1100"/>
              </a:p>
            </xdr:txBody>
          </xdr:sp>
          <xdr:sp macro="" textlink="">
            <xdr:nvSpPr>
              <xdr:cNvPr id="1588" name="テキスト ボックス 85">
                <a:extLst>
                  <a:ext uri="{FF2B5EF4-FFF2-40B4-BE49-F238E27FC236}">
                    <a16:creationId xmlns:a16="http://schemas.microsoft.com/office/drawing/2014/main" id="{00000000-0008-0000-0000-000034060000}"/>
                  </a:ext>
                </a:extLst>
              </xdr:cNvPr>
              <xdr:cNvSpPr txBox="1"/>
            </xdr:nvSpPr>
            <xdr:spPr>
              <a:xfrm>
                <a:off x="11630026" y="6068489"/>
                <a:ext cx="552876" cy="325855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D</a:t>
                </a:r>
                <a:endParaRPr kumimoji="1" lang="ja-JP" altLang="en-US" sz="1100"/>
              </a:p>
            </xdr:txBody>
          </xdr:sp>
          <xdr:sp macro="" textlink="">
            <xdr:nvSpPr>
              <xdr:cNvPr id="1589" name="テキスト ボックス 86">
                <a:extLst>
                  <a:ext uri="{FF2B5EF4-FFF2-40B4-BE49-F238E27FC236}">
                    <a16:creationId xmlns:a16="http://schemas.microsoft.com/office/drawing/2014/main" id="{00000000-0008-0000-0000-000035060000}"/>
                  </a:ext>
                </a:extLst>
              </xdr:cNvPr>
              <xdr:cNvSpPr txBox="1"/>
            </xdr:nvSpPr>
            <xdr:spPr>
              <a:xfrm>
                <a:off x="12296776" y="2536421"/>
                <a:ext cx="476250" cy="425854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ctr">
                <a:noAutofit/>
              </a:bodyPr>
              <a:lstStyle/>
              <a:p>
                <a:pPr algn="ctr"/>
                <a:r>
                  <a:rPr kumimoji="1" lang="en-US" altLang="ja-JP" sz="1100"/>
                  <a:t>B</a:t>
                </a:r>
                <a:endParaRPr kumimoji="1" lang="ja-JP" altLang="en-US" sz="1100"/>
              </a:p>
            </xdr:txBody>
          </xdr:sp>
        </xdr:grpSp>
      </xdr:grpSp>
      <xdr:grpSp>
        <xdr:nvGrpSpPr>
          <xdr:cNvPr id="1568" name="Group 42">
            <a:extLst>
              <a:ext uri="{FF2B5EF4-FFF2-40B4-BE49-F238E27FC236}">
                <a16:creationId xmlns:a16="http://schemas.microsoft.com/office/drawing/2014/main" id="{00000000-0008-0000-0000-000020060000}"/>
              </a:ext>
            </a:extLst>
          </xdr:cNvPr>
          <xdr:cNvGrpSpPr>
            <a:grpSpLocks/>
          </xdr:cNvGrpSpPr>
        </xdr:nvGrpSpPr>
        <xdr:grpSpPr bwMode="auto">
          <a:xfrm>
            <a:off x="7143750" y="3182853"/>
            <a:ext cx="123825" cy="312821"/>
            <a:chOff x="64" y="258"/>
            <a:chExt cx="19" cy="48"/>
          </a:xfrm>
        </xdr:grpSpPr>
        <xdr:sp macro="" textlink="">
          <xdr:nvSpPr>
            <xdr:cNvPr id="1575" name="Freeform 43">
              <a:extLs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76" name="Line 44">
              <a:extLs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7" name="Line 45">
              <a:extLs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8" name="Oval 46">
              <a:extLs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79" name="Oval 47">
              <a:extLs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  <xdr:grpSp>
        <xdr:nvGrpSpPr>
          <xdr:cNvPr id="1569" name="Group 42">
            <a:extLst>
              <a:ext uri="{FF2B5EF4-FFF2-40B4-BE49-F238E27FC236}">
                <a16:creationId xmlns:a16="http://schemas.microsoft.com/office/drawing/2014/main" id="{00000000-0008-0000-0000-000021060000}"/>
              </a:ext>
            </a:extLst>
          </xdr:cNvPr>
          <xdr:cNvGrpSpPr>
            <a:grpSpLocks/>
          </xdr:cNvGrpSpPr>
        </xdr:nvGrpSpPr>
        <xdr:grpSpPr bwMode="auto">
          <a:xfrm rot="10800000">
            <a:off x="7077075" y="7002378"/>
            <a:ext cx="123825" cy="312821"/>
            <a:chOff x="64" y="258"/>
            <a:chExt cx="19" cy="48"/>
          </a:xfrm>
        </xdr:grpSpPr>
        <xdr:sp macro="" textlink="">
          <xdr:nvSpPr>
            <xdr:cNvPr id="1570" name="Freeform 43">
              <a:extLs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>
              <a:spLocks/>
            </xdr:cNvSpPr>
          </xdr:nvSpPr>
          <xdr:spPr bwMode="auto">
            <a:xfrm>
              <a:off x="68" y="258"/>
              <a:ext cx="15" cy="33"/>
            </a:xfrm>
            <a:custGeom>
              <a:avLst/>
              <a:gdLst>
                <a:gd name="T0" fmla="*/ 0 w 16"/>
                <a:gd name="T1" fmla="*/ 29 h 35"/>
                <a:gd name="T2" fmla="*/ 0 w 16"/>
                <a:gd name="T3" fmla="*/ 0 h 35"/>
                <a:gd name="T4" fmla="*/ 13 w 16"/>
                <a:gd name="T5" fmla="*/ 8 h 35"/>
                <a:gd name="T6" fmla="*/ 0 w 16"/>
                <a:gd name="T7" fmla="*/ 29 h 35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6" h="35">
                  <a:moveTo>
                    <a:pt x="0" y="35"/>
                  </a:moveTo>
                  <a:lnTo>
                    <a:pt x="0" y="0"/>
                  </a:lnTo>
                  <a:lnTo>
                    <a:pt x="16" y="11"/>
                  </a:lnTo>
                  <a:lnTo>
                    <a:pt x="0" y="35"/>
                  </a:lnTo>
                  <a:close/>
                </a:path>
              </a:pathLst>
            </a:custGeom>
            <a:solidFill>
              <a:srgbClr val="FFFFFF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71" name="Line 44">
              <a:extLs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75"/>
              <a:ext cx="7" cy="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2" name="Line 45">
              <a:extLs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68" y="268"/>
              <a:ext cx="10" cy="5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573" name="Oval 46">
              <a:extLs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0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sp macro="" textlink="">
          <xdr:nvSpPr>
            <xdr:cNvPr id="1574" name="Oval 47">
              <a:extLs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4" y="298"/>
              <a:ext cx="8" cy="8"/>
            </a:xfrm>
            <a:prstGeom prst="ellipse">
              <a:avLst/>
            </a:prstGeom>
            <a:solidFill>
              <a:srgbClr val="FFFFFF"/>
            </a:solidFill>
            <a:ln w="9525" algn="ctr">
              <a:solidFill>
                <a:srgbClr val="000000"/>
              </a:solidFill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</xdr:grpSp>
    </xdr:grpSp>
    <xdr:clientData/>
  </xdr:twoCellAnchor>
  <xdr:twoCellAnchor>
    <xdr:from>
      <xdr:col>9</xdr:col>
      <xdr:colOff>422868</xdr:colOff>
      <xdr:row>143</xdr:row>
      <xdr:rowOff>90031</xdr:rowOff>
    </xdr:from>
    <xdr:to>
      <xdr:col>9</xdr:col>
      <xdr:colOff>530926</xdr:colOff>
      <xdr:row>143</xdr:row>
      <xdr:rowOff>211389</xdr:rowOff>
    </xdr:to>
    <xdr:sp macro="" textlink="">
      <xdr:nvSpPr>
        <xdr:cNvPr id="2473" name="楕円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/>
      </xdr:nvSpPr>
      <xdr:spPr>
        <a:xfrm>
          <a:off x="6657413" y="40891667"/>
          <a:ext cx="108058" cy="121358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186645</xdr:colOff>
      <xdr:row>143</xdr:row>
      <xdr:rowOff>64702</xdr:rowOff>
    </xdr:from>
    <xdr:to>
      <xdr:col>11</xdr:col>
      <xdr:colOff>299155</xdr:colOff>
      <xdr:row>143</xdr:row>
      <xdr:rowOff>194811</xdr:rowOff>
    </xdr:to>
    <xdr:sp macro="" textlink="">
      <xdr:nvSpPr>
        <xdr:cNvPr id="2474" name="楕円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/>
      </xdr:nvSpPr>
      <xdr:spPr>
        <a:xfrm>
          <a:off x="7927872" y="40866338"/>
          <a:ext cx="112510" cy="130109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347383</xdr:colOff>
      <xdr:row>179</xdr:row>
      <xdr:rowOff>56030</xdr:rowOff>
    </xdr:from>
    <xdr:to>
      <xdr:col>10</xdr:col>
      <xdr:colOff>447298</xdr:colOff>
      <xdr:row>179</xdr:row>
      <xdr:rowOff>157894</xdr:rowOff>
    </xdr:to>
    <xdr:sp macro="" textlink="">
      <xdr:nvSpPr>
        <xdr:cNvPr id="2497" name="楕円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/>
      </xdr:nvSpPr>
      <xdr:spPr>
        <a:xfrm flipV="1">
          <a:off x="7274656" y="50036303"/>
          <a:ext cx="99915" cy="101864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275666</xdr:colOff>
      <xdr:row>179</xdr:row>
      <xdr:rowOff>17930</xdr:rowOff>
    </xdr:from>
    <xdr:to>
      <xdr:col>9</xdr:col>
      <xdr:colOff>412891</xdr:colOff>
      <xdr:row>179</xdr:row>
      <xdr:rowOff>157786</xdr:rowOff>
    </xdr:to>
    <xdr:sp macro="" textlink="">
      <xdr:nvSpPr>
        <xdr:cNvPr id="2500" name="楕円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/>
      </xdr:nvSpPr>
      <xdr:spPr>
        <a:xfrm flipV="1">
          <a:off x="6510211" y="49998203"/>
          <a:ext cx="137225" cy="139856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666749</xdr:colOff>
      <xdr:row>241</xdr:row>
      <xdr:rowOff>148828</xdr:rowOff>
    </xdr:from>
    <xdr:to>
      <xdr:col>10</xdr:col>
      <xdr:colOff>807103</xdr:colOff>
      <xdr:row>242</xdr:row>
      <xdr:rowOff>61222</xdr:rowOff>
    </xdr:to>
    <xdr:sp macro="" textlink="">
      <xdr:nvSpPr>
        <xdr:cNvPr id="2518" name="楕円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/>
      </xdr:nvSpPr>
      <xdr:spPr>
        <a:xfrm flipV="1">
          <a:off x="7594022" y="65369101"/>
          <a:ext cx="140354" cy="85576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39291</xdr:colOff>
      <xdr:row>241</xdr:row>
      <xdr:rowOff>170259</xdr:rowOff>
    </xdr:from>
    <xdr:to>
      <xdr:col>10</xdr:col>
      <xdr:colOff>175689</xdr:colOff>
      <xdr:row>242</xdr:row>
      <xdr:rowOff>82653</xdr:rowOff>
    </xdr:to>
    <xdr:sp macro="" textlink="">
      <xdr:nvSpPr>
        <xdr:cNvPr id="2522" name="楕円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/>
      </xdr:nvSpPr>
      <xdr:spPr>
        <a:xfrm flipV="1">
          <a:off x="6966564" y="65390532"/>
          <a:ext cx="136398" cy="85576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614362</xdr:colOff>
      <xdr:row>241</xdr:row>
      <xdr:rowOff>170259</xdr:rowOff>
    </xdr:from>
    <xdr:to>
      <xdr:col>9</xdr:col>
      <xdr:colOff>65452</xdr:colOff>
      <xdr:row>242</xdr:row>
      <xdr:rowOff>91330</xdr:rowOff>
    </xdr:to>
    <xdr:sp macro="" textlink="">
      <xdr:nvSpPr>
        <xdr:cNvPr id="2523" name="楕円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/>
      </xdr:nvSpPr>
      <xdr:spPr>
        <a:xfrm flipV="1">
          <a:off x="6156180" y="65390532"/>
          <a:ext cx="143817" cy="94253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493059</xdr:colOff>
      <xdr:row>272</xdr:row>
      <xdr:rowOff>179294</xdr:rowOff>
    </xdr:from>
    <xdr:to>
      <xdr:col>10</xdr:col>
      <xdr:colOff>626897</xdr:colOff>
      <xdr:row>273</xdr:row>
      <xdr:rowOff>85522</xdr:rowOff>
    </xdr:to>
    <xdr:sp macro="" textlink="">
      <xdr:nvSpPr>
        <xdr:cNvPr id="2528" name="楕円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/>
      </xdr:nvSpPr>
      <xdr:spPr>
        <a:xfrm flipV="1">
          <a:off x="7420332" y="73019567"/>
          <a:ext cx="133838" cy="148682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17930</xdr:colOff>
      <xdr:row>272</xdr:row>
      <xdr:rowOff>174812</xdr:rowOff>
    </xdr:from>
    <xdr:to>
      <xdr:col>10</xdr:col>
      <xdr:colOff>151768</xdr:colOff>
      <xdr:row>273</xdr:row>
      <xdr:rowOff>81040</xdr:rowOff>
    </xdr:to>
    <xdr:sp macro="" textlink="">
      <xdr:nvSpPr>
        <xdr:cNvPr id="2531" name="楕円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/>
      </xdr:nvSpPr>
      <xdr:spPr>
        <a:xfrm flipV="1">
          <a:off x="6945203" y="73015085"/>
          <a:ext cx="133838" cy="148682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664427</xdr:colOff>
      <xdr:row>404</xdr:row>
      <xdr:rowOff>190500</xdr:rowOff>
    </xdr:from>
    <xdr:to>
      <xdr:col>9</xdr:col>
      <xdr:colOff>116455</xdr:colOff>
      <xdr:row>405</xdr:row>
      <xdr:rowOff>87288</xdr:rowOff>
    </xdr:to>
    <xdr:sp macro="" textlink="">
      <xdr:nvSpPr>
        <xdr:cNvPr id="2375" name="楕円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/>
      </xdr:nvSpPr>
      <xdr:spPr>
        <a:xfrm>
          <a:off x="6206245" y="106731955"/>
          <a:ext cx="144755" cy="139242"/>
        </a:xfrm>
        <a:prstGeom prst="ellipse">
          <a:avLst/>
        </a:prstGeom>
        <a:solidFill>
          <a:schemeClr val="bg1"/>
        </a:solidFill>
        <a:ln w="317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60170</xdr:colOff>
      <xdr:row>404</xdr:row>
      <xdr:rowOff>233246</xdr:rowOff>
    </xdr:from>
    <xdr:to>
      <xdr:col>11</xdr:col>
      <xdr:colOff>198594</xdr:colOff>
      <xdr:row>405</xdr:row>
      <xdr:rowOff>130034</xdr:rowOff>
    </xdr:to>
    <xdr:sp macro="" textlink="">
      <xdr:nvSpPr>
        <xdr:cNvPr id="2426" name="楕円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/>
      </xdr:nvSpPr>
      <xdr:spPr>
        <a:xfrm>
          <a:off x="7801397" y="106774701"/>
          <a:ext cx="138424" cy="139242"/>
        </a:xfrm>
        <a:prstGeom prst="ellipse">
          <a:avLst/>
        </a:prstGeom>
        <a:solidFill>
          <a:schemeClr val="bg1"/>
        </a:solidFill>
        <a:ln w="317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</xdr:col>
      <xdr:colOff>510268</xdr:colOff>
      <xdr:row>433</xdr:row>
      <xdr:rowOff>78240</xdr:rowOff>
    </xdr:from>
    <xdr:to>
      <xdr:col>12</xdr:col>
      <xdr:colOff>1070432</xdr:colOff>
      <xdr:row>439</xdr:row>
      <xdr:rowOff>209874</xdr:rowOff>
    </xdr:to>
    <xdr:pic>
      <xdr:nvPicPr>
        <xdr:cNvPr id="2272" name="図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6" t="55954" r="24866" b="26923"/>
        <a:stretch/>
      </xdr:blipFill>
      <xdr:spPr>
        <a:xfrm>
          <a:off x="7437541" y="114153104"/>
          <a:ext cx="3798664" cy="1687796"/>
        </a:xfrm>
        <a:prstGeom prst="rect">
          <a:avLst/>
        </a:prstGeom>
      </xdr:spPr>
    </xdr:pic>
    <xdr:clientData/>
  </xdr:twoCellAnchor>
  <xdr:twoCellAnchor editAs="oneCell">
    <xdr:from>
      <xdr:col>10</xdr:col>
      <xdr:colOff>163286</xdr:colOff>
      <xdr:row>397</xdr:row>
      <xdr:rowOff>108859</xdr:rowOff>
    </xdr:from>
    <xdr:to>
      <xdr:col>12</xdr:col>
      <xdr:colOff>707031</xdr:colOff>
      <xdr:row>407</xdr:row>
      <xdr:rowOff>51472</xdr:rowOff>
    </xdr:to>
    <xdr:pic>
      <xdr:nvPicPr>
        <xdr:cNvPr id="2274" name="図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24" t="51616" r="25765" b="26227"/>
        <a:stretch/>
      </xdr:blipFill>
      <xdr:spPr>
        <a:xfrm>
          <a:off x="7090559" y="105005086"/>
          <a:ext cx="3782245" cy="2315204"/>
        </a:xfrm>
        <a:prstGeom prst="rect">
          <a:avLst/>
        </a:prstGeom>
      </xdr:spPr>
    </xdr:pic>
    <xdr:clientData/>
  </xdr:twoCellAnchor>
  <xdr:twoCellAnchor editAs="oneCell">
    <xdr:from>
      <xdr:col>10</xdr:col>
      <xdr:colOff>496661</xdr:colOff>
      <xdr:row>362</xdr:row>
      <xdr:rowOff>163286</xdr:rowOff>
    </xdr:from>
    <xdr:to>
      <xdr:col>12</xdr:col>
      <xdr:colOff>935422</xdr:colOff>
      <xdr:row>372</xdr:row>
      <xdr:rowOff>68596</xdr:rowOff>
    </xdr:to>
    <xdr:pic>
      <xdr:nvPicPr>
        <xdr:cNvPr id="2275" name="図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99" t="52789" r="28501" b="24966"/>
        <a:stretch/>
      </xdr:blipFill>
      <xdr:spPr>
        <a:xfrm>
          <a:off x="7423934" y="95690377"/>
          <a:ext cx="3677261" cy="2277902"/>
        </a:xfrm>
        <a:prstGeom prst="rect">
          <a:avLst/>
        </a:prstGeom>
      </xdr:spPr>
    </xdr:pic>
    <xdr:clientData/>
  </xdr:twoCellAnchor>
  <xdr:twoCellAnchor editAs="oneCell">
    <xdr:from>
      <xdr:col>10</xdr:col>
      <xdr:colOff>248330</xdr:colOff>
      <xdr:row>297</xdr:row>
      <xdr:rowOff>105454</xdr:rowOff>
    </xdr:from>
    <xdr:to>
      <xdr:col>12</xdr:col>
      <xdr:colOff>779680</xdr:colOff>
      <xdr:row>304</xdr:row>
      <xdr:rowOff>193246</xdr:rowOff>
    </xdr:to>
    <xdr:pic>
      <xdr:nvPicPr>
        <xdr:cNvPr id="2276" name="図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2" t="52490" r="27417" b="27658"/>
        <a:stretch/>
      </xdr:blipFill>
      <xdr:spPr>
        <a:xfrm>
          <a:off x="7175603" y="79370772"/>
          <a:ext cx="3769850" cy="1971545"/>
        </a:xfrm>
        <a:prstGeom prst="rect">
          <a:avLst/>
        </a:prstGeom>
      </xdr:spPr>
    </xdr:pic>
    <xdr:clientData/>
  </xdr:twoCellAnchor>
  <xdr:twoCellAnchor editAs="oneCell">
    <xdr:from>
      <xdr:col>10</xdr:col>
      <xdr:colOff>432026</xdr:colOff>
      <xdr:row>327</xdr:row>
      <xdr:rowOff>200705</xdr:rowOff>
    </xdr:from>
    <xdr:to>
      <xdr:col>12</xdr:col>
      <xdr:colOff>953636</xdr:colOff>
      <xdr:row>336</xdr:row>
      <xdr:rowOff>33590</xdr:rowOff>
    </xdr:to>
    <xdr:pic>
      <xdr:nvPicPr>
        <xdr:cNvPr id="2277" name="図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36" t="52976" r="26755" b="25911"/>
        <a:stretch/>
      </xdr:blipFill>
      <xdr:spPr>
        <a:xfrm>
          <a:off x="7359299" y="86843569"/>
          <a:ext cx="3760110" cy="224681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265</xdr:row>
      <xdr:rowOff>71437</xdr:rowOff>
    </xdr:from>
    <xdr:to>
      <xdr:col>12</xdr:col>
      <xdr:colOff>625800</xdr:colOff>
      <xdr:row>274</xdr:row>
      <xdr:rowOff>180382</xdr:rowOff>
    </xdr:to>
    <xdr:pic>
      <xdr:nvPicPr>
        <xdr:cNvPr id="2278" name="図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700" t="53261" r="26463" b="20900"/>
        <a:stretch>
          <a:fillRect/>
        </a:stretch>
      </xdr:blipFill>
      <xdr:spPr>
        <a:xfrm>
          <a:off x="7117772" y="71335755"/>
          <a:ext cx="3673801" cy="2520386"/>
        </a:xfrm>
        <a:prstGeom prst="rect">
          <a:avLst/>
        </a:prstGeom>
      </xdr:spPr>
    </xdr:pic>
    <xdr:clientData/>
  </xdr:twoCellAnchor>
  <xdr:twoCellAnchor editAs="oneCell">
    <xdr:from>
      <xdr:col>10</xdr:col>
      <xdr:colOff>367393</xdr:colOff>
      <xdr:row>234</xdr:row>
      <xdr:rowOff>142874</xdr:rowOff>
    </xdr:from>
    <xdr:to>
      <xdr:col>12</xdr:col>
      <xdr:colOff>735098</xdr:colOff>
      <xdr:row>242</xdr:row>
      <xdr:rowOff>181212</xdr:rowOff>
    </xdr:to>
    <xdr:pic>
      <xdr:nvPicPr>
        <xdr:cNvPr id="2280" name="図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6" t="49823" r="28384" b="27204"/>
        <a:stretch>
          <a:fillRect/>
        </a:stretch>
      </xdr:blipFill>
      <xdr:spPr>
        <a:xfrm>
          <a:off x="7294666" y="63787192"/>
          <a:ext cx="3606205" cy="2211769"/>
        </a:xfrm>
        <a:prstGeom prst="rect">
          <a:avLst/>
        </a:prstGeom>
      </xdr:spPr>
    </xdr:pic>
    <xdr:clientData/>
  </xdr:twoCellAnchor>
  <xdr:twoCellAnchor editAs="oneCell">
    <xdr:from>
      <xdr:col>10</xdr:col>
      <xdr:colOff>306162</xdr:colOff>
      <xdr:row>172</xdr:row>
      <xdr:rowOff>98741</xdr:rowOff>
    </xdr:from>
    <xdr:to>
      <xdr:col>12</xdr:col>
      <xdr:colOff>537081</xdr:colOff>
      <xdr:row>181</xdr:row>
      <xdr:rowOff>30629</xdr:rowOff>
    </xdr:to>
    <xdr:pic>
      <xdr:nvPicPr>
        <xdr:cNvPr id="2281" name="図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42" t="52532" r="21615" b="20461"/>
        <a:stretch>
          <a:fillRect/>
        </a:stretch>
      </xdr:blipFill>
      <xdr:spPr>
        <a:xfrm>
          <a:off x="7233435" y="48503059"/>
          <a:ext cx="3469419" cy="2364866"/>
        </a:xfrm>
        <a:prstGeom prst="rect">
          <a:avLst/>
        </a:prstGeom>
      </xdr:spPr>
    </xdr:pic>
    <xdr:clientData/>
  </xdr:twoCellAnchor>
  <xdr:twoCellAnchor editAs="oneCell">
    <xdr:from>
      <xdr:col>10</xdr:col>
      <xdr:colOff>565867</xdr:colOff>
      <xdr:row>142</xdr:row>
      <xdr:rowOff>17320</xdr:rowOff>
    </xdr:from>
    <xdr:to>
      <xdr:col>12</xdr:col>
      <xdr:colOff>656101</xdr:colOff>
      <xdr:row>151</xdr:row>
      <xdr:rowOff>120226</xdr:rowOff>
    </xdr:to>
    <xdr:pic>
      <xdr:nvPicPr>
        <xdr:cNvPr id="2282" name="図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14" t="52442" r="25014" b="21747"/>
        <a:stretch>
          <a:fillRect/>
        </a:stretch>
      </xdr:blipFill>
      <xdr:spPr>
        <a:xfrm>
          <a:off x="7493140" y="40576502"/>
          <a:ext cx="3328734" cy="2215724"/>
        </a:xfrm>
        <a:prstGeom prst="rect">
          <a:avLst/>
        </a:prstGeom>
      </xdr:spPr>
    </xdr:pic>
    <xdr:clientData/>
  </xdr:twoCellAnchor>
  <xdr:twoCellAnchor editAs="oneCell">
    <xdr:from>
      <xdr:col>10</xdr:col>
      <xdr:colOff>5455</xdr:colOff>
      <xdr:row>110</xdr:row>
      <xdr:rowOff>204761</xdr:rowOff>
    </xdr:from>
    <xdr:to>
      <xdr:col>12</xdr:col>
      <xdr:colOff>74717</xdr:colOff>
      <xdr:row>118</xdr:row>
      <xdr:rowOff>64369</xdr:rowOff>
    </xdr:to>
    <xdr:pic>
      <xdr:nvPicPr>
        <xdr:cNvPr id="2283" name="図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26" t="57270" r="25194" b="19457"/>
        <a:stretch>
          <a:fillRect/>
        </a:stretch>
      </xdr:blipFill>
      <xdr:spPr>
        <a:xfrm>
          <a:off x="7076367" y="25776585"/>
          <a:ext cx="3296556" cy="1955989"/>
        </a:xfrm>
        <a:prstGeom prst="rect">
          <a:avLst/>
        </a:prstGeom>
      </xdr:spPr>
    </xdr:pic>
    <xdr:clientData/>
  </xdr:twoCellAnchor>
  <xdr:twoCellAnchor editAs="oneCell">
    <xdr:from>
      <xdr:col>10</xdr:col>
      <xdr:colOff>205400</xdr:colOff>
      <xdr:row>49</xdr:row>
      <xdr:rowOff>108858</xdr:rowOff>
    </xdr:from>
    <xdr:to>
      <xdr:col>12</xdr:col>
      <xdr:colOff>410267</xdr:colOff>
      <xdr:row>56</xdr:row>
      <xdr:rowOff>99956</xdr:rowOff>
    </xdr:to>
    <xdr:pic>
      <xdr:nvPicPr>
        <xdr:cNvPr id="2286" name="図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93" t="56997" r="23275" b="22094"/>
        <a:stretch/>
      </xdr:blipFill>
      <xdr:spPr>
        <a:xfrm>
          <a:off x="7132673" y="10274631"/>
          <a:ext cx="3443367" cy="1863353"/>
        </a:xfrm>
        <a:prstGeom prst="rect">
          <a:avLst/>
        </a:prstGeom>
      </xdr:spPr>
    </xdr:pic>
    <xdr:clientData/>
  </xdr:twoCellAnchor>
  <xdr:twoCellAnchor editAs="oneCell">
    <xdr:from>
      <xdr:col>10</xdr:col>
      <xdr:colOff>394606</xdr:colOff>
      <xdr:row>204</xdr:row>
      <xdr:rowOff>23812</xdr:rowOff>
    </xdr:from>
    <xdr:to>
      <xdr:col>12</xdr:col>
      <xdr:colOff>563349</xdr:colOff>
      <xdr:row>212</xdr:row>
      <xdr:rowOff>41615</xdr:rowOff>
    </xdr:to>
    <xdr:pic>
      <xdr:nvPicPr>
        <xdr:cNvPr id="2288" name="図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20" t="49754" r="27161" b="27597"/>
        <a:stretch>
          <a:fillRect/>
        </a:stretch>
      </xdr:blipFill>
      <xdr:spPr>
        <a:xfrm>
          <a:off x="7321879" y="56290585"/>
          <a:ext cx="3407243" cy="2146483"/>
        </a:xfrm>
        <a:prstGeom prst="rect">
          <a:avLst/>
        </a:prstGeom>
      </xdr:spPr>
    </xdr:pic>
    <xdr:clientData/>
  </xdr:twoCellAnchor>
  <xdr:twoCellAnchor editAs="oneCell">
    <xdr:from>
      <xdr:col>10</xdr:col>
      <xdr:colOff>421823</xdr:colOff>
      <xdr:row>17</xdr:row>
      <xdr:rowOff>6777</xdr:rowOff>
    </xdr:from>
    <xdr:to>
      <xdr:col>12</xdr:col>
      <xdr:colOff>640306</xdr:colOff>
      <xdr:row>26</xdr:row>
      <xdr:rowOff>34244</xdr:rowOff>
    </xdr:to>
    <xdr:pic>
      <xdr:nvPicPr>
        <xdr:cNvPr id="2289" name="図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51" t="55149" r="18067" b="14004"/>
        <a:stretch/>
      </xdr:blipFill>
      <xdr:spPr>
        <a:xfrm>
          <a:off x="7257411" y="3480601"/>
          <a:ext cx="3445777" cy="2384705"/>
        </a:xfrm>
        <a:prstGeom prst="rect">
          <a:avLst/>
        </a:prstGeom>
      </xdr:spPr>
    </xdr:pic>
    <xdr:clientData/>
  </xdr:twoCellAnchor>
  <xdr:twoCellAnchor editAs="oneCell">
    <xdr:from>
      <xdr:col>10</xdr:col>
      <xdr:colOff>183210</xdr:colOff>
      <xdr:row>80</xdr:row>
      <xdr:rowOff>95251</xdr:rowOff>
    </xdr:from>
    <xdr:to>
      <xdr:col>12</xdr:col>
      <xdr:colOff>507837</xdr:colOff>
      <xdr:row>88</xdr:row>
      <xdr:rowOff>179112</xdr:rowOff>
    </xdr:to>
    <xdr:pic>
      <xdr:nvPicPr>
        <xdr:cNvPr id="2290" name="図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72" t="56006" r="25505" b="23295"/>
        <a:stretch/>
      </xdr:blipFill>
      <xdr:spPr>
        <a:xfrm>
          <a:off x="7110483" y="25864706"/>
          <a:ext cx="3563127" cy="1971542"/>
        </a:xfrm>
        <a:prstGeom prst="rect">
          <a:avLst/>
        </a:prstGeom>
      </xdr:spPr>
    </xdr:pic>
    <xdr:clientData/>
  </xdr:twoCellAnchor>
  <xdr:twoCellAnchor editAs="oneCell">
    <xdr:from>
      <xdr:col>20</xdr:col>
      <xdr:colOff>729839</xdr:colOff>
      <xdr:row>2</xdr:row>
      <xdr:rowOff>149679</xdr:rowOff>
    </xdr:from>
    <xdr:to>
      <xdr:col>20</xdr:col>
      <xdr:colOff>3075215</xdr:colOff>
      <xdr:row>23</xdr:row>
      <xdr:rowOff>128212</xdr:rowOff>
    </xdr:to>
    <xdr:pic>
      <xdr:nvPicPr>
        <xdr:cNvPr id="2285" name="図 2284">
          <a:extLst>
            <a:ext uri="{FF2B5EF4-FFF2-40B4-BE49-F238E27FC236}">
              <a16:creationId xmlns:a16="http://schemas.microsoft.com/office/drawing/2014/main" id="{B5D5D66B-03FF-520B-2009-A0B41AFB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38768" y="666750"/>
          <a:ext cx="2345376" cy="5108426"/>
        </a:xfrm>
        <a:prstGeom prst="rect">
          <a:avLst/>
        </a:prstGeom>
      </xdr:spPr>
    </xdr:pic>
    <xdr:clientData/>
  </xdr:twoCellAnchor>
  <xdr:twoCellAnchor editAs="oneCell">
    <xdr:from>
      <xdr:col>20</xdr:col>
      <xdr:colOff>707894</xdr:colOff>
      <xdr:row>32</xdr:row>
      <xdr:rowOff>13927</xdr:rowOff>
    </xdr:from>
    <xdr:to>
      <xdr:col>20</xdr:col>
      <xdr:colOff>2892138</xdr:colOff>
      <xdr:row>52</xdr:row>
      <xdr:rowOff>102630</xdr:rowOff>
    </xdr:to>
    <xdr:pic>
      <xdr:nvPicPr>
        <xdr:cNvPr id="2294" name="図 2293">
          <a:extLst>
            <a:ext uri="{FF2B5EF4-FFF2-40B4-BE49-F238E27FC236}">
              <a16:creationId xmlns:a16="http://schemas.microsoft.com/office/drawing/2014/main" id="{CF318F69-90CB-8A3F-ED6C-EEDA10B1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97030" y="6716063"/>
          <a:ext cx="2184244" cy="5108647"/>
        </a:xfrm>
        <a:prstGeom prst="rect">
          <a:avLst/>
        </a:prstGeom>
      </xdr:spPr>
    </xdr:pic>
    <xdr:clientData/>
  </xdr:twoCellAnchor>
  <xdr:twoCellAnchor editAs="oneCell">
    <xdr:from>
      <xdr:col>20</xdr:col>
      <xdr:colOff>721819</xdr:colOff>
      <xdr:row>62</xdr:row>
      <xdr:rowOff>150322</xdr:rowOff>
    </xdr:from>
    <xdr:to>
      <xdr:col>20</xdr:col>
      <xdr:colOff>3039340</xdr:colOff>
      <xdr:row>86</xdr:row>
      <xdr:rowOff>7130</xdr:rowOff>
    </xdr:to>
    <xdr:pic>
      <xdr:nvPicPr>
        <xdr:cNvPr id="2297" name="図 2296">
          <a:extLst>
            <a:ext uri="{FF2B5EF4-FFF2-40B4-BE49-F238E27FC236}">
              <a16:creationId xmlns:a16="http://schemas.microsoft.com/office/drawing/2014/main" id="{B9C16663-8721-5BE4-F92F-5D3545467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0955" y="21780731"/>
          <a:ext cx="2317521" cy="5398626"/>
        </a:xfrm>
        <a:prstGeom prst="rect">
          <a:avLst/>
        </a:prstGeom>
      </xdr:spPr>
    </xdr:pic>
    <xdr:clientData/>
  </xdr:twoCellAnchor>
  <xdr:twoCellAnchor editAs="oneCell">
    <xdr:from>
      <xdr:col>20</xdr:col>
      <xdr:colOff>671179</xdr:colOff>
      <xdr:row>93</xdr:row>
      <xdr:rowOff>147923</xdr:rowOff>
    </xdr:from>
    <xdr:to>
      <xdr:col>20</xdr:col>
      <xdr:colOff>3022505</xdr:colOff>
      <xdr:row>115</xdr:row>
      <xdr:rowOff>43500</xdr:rowOff>
    </xdr:to>
    <xdr:pic>
      <xdr:nvPicPr>
        <xdr:cNvPr id="2299" name="図 2298">
          <a:extLst>
            <a:ext uri="{FF2B5EF4-FFF2-40B4-BE49-F238E27FC236}">
              <a16:creationId xmlns:a16="http://schemas.microsoft.com/office/drawing/2014/main" id="{B4F8C2A2-F76E-AF95-1CDE-0FF849A1F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60315" y="30246923"/>
          <a:ext cx="2351326" cy="5477270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638100</xdr:colOff>
      <xdr:row>125</xdr:row>
      <xdr:rowOff>202672</xdr:rowOff>
    </xdr:from>
    <xdr:to>
      <xdr:col>20</xdr:col>
      <xdr:colOff>2955621</xdr:colOff>
      <xdr:row>148</xdr:row>
      <xdr:rowOff>38177</xdr:rowOff>
    </xdr:to>
    <xdr:pic>
      <xdr:nvPicPr>
        <xdr:cNvPr id="2301" name="図 2300">
          <a:extLst>
            <a:ext uri="{FF2B5EF4-FFF2-40B4-BE49-F238E27FC236}">
              <a16:creationId xmlns:a16="http://schemas.microsoft.com/office/drawing/2014/main" id="{8B1926B4-EB54-7511-0D6C-818048A9C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27236" y="36986490"/>
          <a:ext cx="2317521" cy="4996322"/>
        </a:xfrm>
        <a:prstGeom prst="rect">
          <a:avLst/>
        </a:prstGeom>
      </xdr:spPr>
    </xdr:pic>
    <xdr:clientData/>
  </xdr:twoCellAnchor>
  <xdr:twoCellAnchor editAs="oneCell">
    <xdr:from>
      <xdr:col>20</xdr:col>
      <xdr:colOff>846612</xdr:colOff>
      <xdr:row>155</xdr:row>
      <xdr:rowOff>56716</xdr:rowOff>
    </xdr:from>
    <xdr:to>
      <xdr:col>20</xdr:col>
      <xdr:colOff>3102206</xdr:colOff>
      <xdr:row>176</xdr:row>
      <xdr:rowOff>158701</xdr:rowOff>
    </xdr:to>
    <xdr:pic>
      <xdr:nvPicPr>
        <xdr:cNvPr id="2303" name="図 2302">
          <a:extLst>
            <a:ext uri="{FF2B5EF4-FFF2-40B4-BE49-F238E27FC236}">
              <a16:creationId xmlns:a16="http://schemas.microsoft.com/office/drawing/2014/main" id="{AE50D60F-F7CB-7C2E-75BB-E052DE118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35748" y="44928125"/>
          <a:ext cx="2255594" cy="543875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1011579</xdr:colOff>
      <xdr:row>186</xdr:row>
      <xdr:rowOff>115549</xdr:rowOff>
    </xdr:from>
    <xdr:to>
      <xdr:col>20</xdr:col>
      <xdr:colOff>3518913</xdr:colOff>
      <xdr:row>208</xdr:row>
      <xdr:rowOff>22701</xdr:rowOff>
    </xdr:to>
    <xdr:pic>
      <xdr:nvPicPr>
        <xdr:cNvPr id="2371" name="図 2370">
          <a:extLst>
            <a:ext uri="{FF2B5EF4-FFF2-40B4-BE49-F238E27FC236}">
              <a16:creationId xmlns:a16="http://schemas.microsoft.com/office/drawing/2014/main" id="{EE6A6555-D3DC-8D75-5BF8-06D3E14B4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6509959" y="54097714"/>
          <a:ext cx="5488845" cy="2507334"/>
        </a:xfrm>
        <a:prstGeom prst="rect">
          <a:avLst/>
        </a:prstGeom>
      </xdr:spPr>
    </xdr:pic>
    <xdr:clientData/>
  </xdr:twoCellAnchor>
  <xdr:twoCellAnchor editAs="oneCell">
    <xdr:from>
      <xdr:col>20</xdr:col>
      <xdr:colOff>887396</xdr:colOff>
      <xdr:row>217</xdr:row>
      <xdr:rowOff>136961</xdr:rowOff>
    </xdr:from>
    <xdr:to>
      <xdr:col>20</xdr:col>
      <xdr:colOff>3190691</xdr:colOff>
      <xdr:row>238</xdr:row>
      <xdr:rowOff>62581</xdr:rowOff>
    </xdr:to>
    <xdr:pic>
      <xdr:nvPicPr>
        <xdr:cNvPr id="2374" name="図 2373">
          <a:extLst>
            <a:ext uri="{FF2B5EF4-FFF2-40B4-BE49-F238E27FC236}">
              <a16:creationId xmlns:a16="http://schemas.microsoft.com/office/drawing/2014/main" id="{2E93D8E9-6079-5056-DE86-49DC8C039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7146" y="52905461"/>
          <a:ext cx="2303295" cy="5268425"/>
        </a:xfrm>
        <a:prstGeom prst="rect">
          <a:avLst/>
        </a:prstGeom>
      </xdr:spPr>
    </xdr:pic>
    <xdr:clientData/>
  </xdr:twoCellAnchor>
  <xdr:twoCellAnchor editAs="oneCell">
    <xdr:from>
      <xdr:col>20</xdr:col>
      <xdr:colOff>965278</xdr:colOff>
      <xdr:row>248</xdr:row>
      <xdr:rowOff>103450</xdr:rowOff>
    </xdr:from>
    <xdr:to>
      <xdr:col>20</xdr:col>
      <xdr:colOff>3309568</xdr:colOff>
      <xdr:row>269</xdr:row>
      <xdr:rowOff>54053</xdr:rowOff>
    </xdr:to>
    <xdr:pic>
      <xdr:nvPicPr>
        <xdr:cNvPr id="2377" name="図 2376">
          <a:extLst>
            <a:ext uri="{FF2B5EF4-FFF2-40B4-BE49-F238E27FC236}">
              <a16:creationId xmlns:a16="http://schemas.microsoft.com/office/drawing/2014/main" id="{233C496F-104A-BB8E-FB09-610B49AF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4414" y="67834859"/>
          <a:ext cx="2344290" cy="5284312"/>
        </a:xfrm>
        <a:prstGeom prst="rect">
          <a:avLst/>
        </a:prstGeom>
      </xdr:spPr>
    </xdr:pic>
    <xdr:clientData/>
  </xdr:twoCellAnchor>
  <xdr:twoCellAnchor editAs="oneCell">
    <xdr:from>
      <xdr:col>20</xdr:col>
      <xdr:colOff>885999</xdr:colOff>
      <xdr:row>279</xdr:row>
      <xdr:rowOff>181146</xdr:rowOff>
    </xdr:from>
    <xdr:to>
      <xdr:col>20</xdr:col>
      <xdr:colOff>3169223</xdr:colOff>
      <xdr:row>300</xdr:row>
      <xdr:rowOff>8058</xdr:rowOff>
    </xdr:to>
    <xdr:pic>
      <xdr:nvPicPr>
        <xdr:cNvPr id="2381" name="図 2380">
          <a:extLst>
            <a:ext uri="{FF2B5EF4-FFF2-40B4-BE49-F238E27FC236}">
              <a16:creationId xmlns:a16="http://schemas.microsoft.com/office/drawing/2014/main" id="{A634A8F9-57F4-E15F-E997-46B821A82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75135" y="75671101"/>
          <a:ext cx="2283224" cy="5158583"/>
        </a:xfrm>
        <a:prstGeom prst="rect">
          <a:avLst/>
        </a:prstGeom>
      </xdr:spPr>
    </xdr:pic>
    <xdr:clientData/>
  </xdr:twoCellAnchor>
  <xdr:twoCellAnchor editAs="oneCell">
    <xdr:from>
      <xdr:col>20</xdr:col>
      <xdr:colOff>929862</xdr:colOff>
      <xdr:row>314</xdr:row>
      <xdr:rowOff>67169</xdr:rowOff>
    </xdr:from>
    <xdr:to>
      <xdr:col>20</xdr:col>
      <xdr:colOff>3149020</xdr:colOff>
      <xdr:row>334</xdr:row>
      <xdr:rowOff>97684</xdr:rowOff>
    </xdr:to>
    <xdr:pic>
      <xdr:nvPicPr>
        <xdr:cNvPr id="2384" name="図 2383">
          <a:extLst>
            <a:ext uri="{FF2B5EF4-FFF2-40B4-BE49-F238E27FC236}">
              <a16:creationId xmlns:a16="http://schemas.microsoft.com/office/drawing/2014/main" id="{13663F4A-CCE7-6DC0-83CC-8E5FAC5E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18998" y="84129624"/>
          <a:ext cx="2219158" cy="5123224"/>
        </a:xfrm>
        <a:prstGeom prst="rect">
          <a:avLst/>
        </a:prstGeom>
      </xdr:spPr>
    </xdr:pic>
    <xdr:clientData/>
  </xdr:twoCellAnchor>
  <xdr:twoCellAnchor editAs="oneCell">
    <xdr:from>
      <xdr:col>20</xdr:col>
      <xdr:colOff>997539</xdr:colOff>
      <xdr:row>347</xdr:row>
      <xdr:rowOff>139796</xdr:rowOff>
    </xdr:from>
    <xdr:to>
      <xdr:col>20</xdr:col>
      <xdr:colOff>3303443</xdr:colOff>
      <xdr:row>370</xdr:row>
      <xdr:rowOff>75567</xdr:rowOff>
    </xdr:to>
    <xdr:pic>
      <xdr:nvPicPr>
        <xdr:cNvPr id="2386" name="図 2385">
          <a:extLst>
            <a:ext uri="{FF2B5EF4-FFF2-40B4-BE49-F238E27FC236}">
              <a16:creationId xmlns:a16="http://schemas.microsoft.com/office/drawing/2014/main" id="{DE8F6DE5-7981-D873-54A9-CDC6312E5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6675" y="92099341"/>
          <a:ext cx="2305904" cy="5438223"/>
        </a:xfrm>
        <a:prstGeom prst="rect">
          <a:avLst/>
        </a:prstGeom>
      </xdr:spPr>
    </xdr:pic>
    <xdr:clientData/>
  </xdr:twoCellAnchor>
  <xdr:twoCellAnchor editAs="oneCell">
    <xdr:from>
      <xdr:col>20</xdr:col>
      <xdr:colOff>1045485</xdr:colOff>
      <xdr:row>383</xdr:row>
      <xdr:rowOff>165101</xdr:rowOff>
    </xdr:from>
    <xdr:to>
      <xdr:col>20</xdr:col>
      <xdr:colOff>3295881</xdr:colOff>
      <xdr:row>406</xdr:row>
      <xdr:rowOff>147601</xdr:rowOff>
    </xdr:to>
    <xdr:pic>
      <xdr:nvPicPr>
        <xdr:cNvPr id="2390" name="図 2389">
          <a:extLst>
            <a:ext uri="{FF2B5EF4-FFF2-40B4-BE49-F238E27FC236}">
              <a16:creationId xmlns:a16="http://schemas.microsoft.com/office/drawing/2014/main" id="{9A2284E8-17FE-962C-ED0C-59387D974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621" y="101805510"/>
          <a:ext cx="2250396" cy="5415680"/>
        </a:xfrm>
        <a:prstGeom prst="rect">
          <a:avLst/>
        </a:prstGeom>
      </xdr:spPr>
    </xdr:pic>
    <xdr:clientData/>
  </xdr:twoCellAnchor>
  <xdr:twoCellAnchor editAs="oneCell">
    <xdr:from>
      <xdr:col>20</xdr:col>
      <xdr:colOff>666750</xdr:colOff>
      <xdr:row>414</xdr:row>
      <xdr:rowOff>1010331</xdr:rowOff>
    </xdr:from>
    <xdr:to>
      <xdr:col>20</xdr:col>
      <xdr:colOff>2951095</xdr:colOff>
      <xdr:row>435</xdr:row>
      <xdr:rowOff>93443</xdr:rowOff>
    </xdr:to>
    <xdr:pic>
      <xdr:nvPicPr>
        <xdr:cNvPr id="2393" name="図 2392">
          <a:extLst>
            <a:ext uri="{FF2B5EF4-FFF2-40B4-BE49-F238E27FC236}">
              <a16:creationId xmlns:a16="http://schemas.microsoft.com/office/drawing/2014/main" id="{53E6442A-0AC9-45F2-9470-78A654EDE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97893" y="96314760"/>
          <a:ext cx="2284345" cy="50166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4"/>
  <sheetViews>
    <sheetView tabSelected="1" zoomScale="70" zoomScaleNormal="70" workbookViewId="0">
      <selection activeCell="Q18" sqref="Q18"/>
    </sheetView>
  </sheetViews>
  <sheetFormatPr defaultRowHeight="92.25"/>
  <cols>
    <col min="2" max="2" width="12" customWidth="1"/>
    <col min="11" max="11" width="10.5703125" customWidth="1"/>
    <col min="12" max="12" width="31.7109375" customWidth="1"/>
    <col min="13" max="13" width="36.140625" customWidth="1"/>
    <col min="15" max="15" width="16.7109375" style="10" customWidth="1"/>
    <col min="16" max="16" width="11.42578125" style="10" customWidth="1"/>
    <col min="17" max="17" width="17.28515625" style="10" customWidth="1"/>
    <col min="20" max="20" width="17.140625" style="7" bestFit="1" customWidth="1"/>
    <col min="21" max="21" width="56.140625" style="7" customWidth="1"/>
  </cols>
  <sheetData>
    <row r="1" spans="1:21" s="2" customFormat="1" ht="24" customHeight="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2"/>
      <c r="M1" s="12"/>
      <c r="N1" s="12"/>
      <c r="O1" s="14"/>
      <c r="P1" s="14"/>
      <c r="Q1" s="14"/>
      <c r="T1" s="111">
        <v>1</v>
      </c>
      <c r="U1" s="111" t="s">
        <v>104</v>
      </c>
    </row>
    <row r="2" spans="1:21" s="1" customFormat="1" ht="17.25" customHeight="1">
      <c r="A2" s="15" t="s">
        <v>1</v>
      </c>
      <c r="B2" s="16"/>
      <c r="C2" s="17" t="s">
        <v>105</v>
      </c>
      <c r="D2" s="18"/>
      <c r="E2" s="17"/>
      <c r="F2" s="17"/>
      <c r="G2" s="17"/>
      <c r="H2" s="17"/>
      <c r="I2" s="17"/>
      <c r="J2" s="17"/>
      <c r="K2" s="17"/>
      <c r="L2" s="16"/>
      <c r="M2" s="16"/>
      <c r="N2" s="16"/>
      <c r="O2" s="19"/>
      <c r="P2" s="19"/>
      <c r="Q2" s="19"/>
      <c r="T2" s="112"/>
      <c r="U2" s="112"/>
    </row>
    <row r="3" spans="1:21" s="1" customFormat="1" ht="17.25" customHeight="1">
      <c r="A3" s="20" t="s">
        <v>2</v>
      </c>
      <c r="B3" s="16"/>
      <c r="C3" s="17" t="s">
        <v>86</v>
      </c>
      <c r="D3" s="17"/>
      <c r="E3" s="17"/>
      <c r="F3" s="17"/>
      <c r="G3" s="17"/>
      <c r="H3" s="17"/>
      <c r="I3" s="17"/>
      <c r="J3" s="17"/>
      <c r="K3" s="21"/>
      <c r="L3" s="16"/>
      <c r="M3" s="16"/>
      <c r="N3" s="16"/>
      <c r="O3" s="19"/>
      <c r="P3" s="19"/>
      <c r="Q3" s="19"/>
      <c r="T3" s="112"/>
      <c r="U3" s="112"/>
    </row>
    <row r="4" spans="1:21" s="1" customFormat="1" ht="15" customHeight="1">
      <c r="A4" s="22"/>
      <c r="B4" s="16"/>
      <c r="C4" s="23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9"/>
      <c r="P4" s="19"/>
      <c r="Q4" s="19"/>
      <c r="T4" s="112"/>
      <c r="U4" s="112"/>
    </row>
    <row r="5" spans="1:21" s="1" customFormat="1" ht="46.5" customHeight="1">
      <c r="A5" s="24" t="s">
        <v>3</v>
      </c>
      <c r="B5" s="25" t="s">
        <v>4</v>
      </c>
      <c r="C5" s="25" t="s">
        <v>5</v>
      </c>
      <c r="D5" s="26"/>
      <c r="E5" s="26"/>
      <c r="F5" s="26"/>
      <c r="G5" s="26"/>
      <c r="H5" s="26" t="s">
        <v>6</v>
      </c>
      <c r="I5" s="26" t="s">
        <v>7</v>
      </c>
      <c r="J5" s="27"/>
      <c r="K5" s="27"/>
      <c r="L5" s="27"/>
      <c r="M5" s="27"/>
      <c r="N5" s="27" t="s">
        <v>8</v>
      </c>
      <c r="O5" s="95" t="s">
        <v>127</v>
      </c>
      <c r="P5" s="94" t="s">
        <v>126</v>
      </c>
      <c r="Q5" s="93" t="s">
        <v>128</v>
      </c>
      <c r="T5" s="112"/>
      <c r="U5" s="112"/>
    </row>
    <row r="6" spans="1:21" s="1" customFormat="1" ht="18.75">
      <c r="A6" s="28" t="s">
        <v>9</v>
      </c>
      <c r="B6" s="26" t="s">
        <v>10</v>
      </c>
      <c r="C6" s="26" t="s">
        <v>10</v>
      </c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30"/>
      <c r="K6" s="30"/>
      <c r="L6" s="30"/>
      <c r="M6" s="30"/>
      <c r="N6" s="30" t="s">
        <v>17</v>
      </c>
      <c r="O6" s="96"/>
      <c r="P6" s="89"/>
      <c r="Q6" s="89"/>
      <c r="T6" s="112"/>
      <c r="U6" s="112"/>
    </row>
    <row r="7" spans="1:21" s="1" customFormat="1" ht="18.75">
      <c r="A7" s="31" t="s">
        <v>18</v>
      </c>
      <c r="B7" s="32" t="s">
        <v>19</v>
      </c>
      <c r="C7" s="32" t="s">
        <v>19</v>
      </c>
      <c r="D7" s="32" t="s">
        <v>20</v>
      </c>
      <c r="E7" s="32" t="s">
        <v>20</v>
      </c>
      <c r="F7" s="32" t="s">
        <v>20</v>
      </c>
      <c r="G7" s="32" t="s">
        <v>20</v>
      </c>
      <c r="H7" s="32" t="s">
        <v>21</v>
      </c>
      <c r="I7" s="32" t="s">
        <v>22</v>
      </c>
      <c r="J7" s="33"/>
      <c r="K7" s="33"/>
      <c r="L7" s="33"/>
      <c r="M7" s="33"/>
      <c r="N7" s="33"/>
      <c r="O7" s="96"/>
      <c r="P7" s="89"/>
      <c r="Q7" s="89"/>
      <c r="T7" s="112"/>
      <c r="U7" s="112"/>
    </row>
    <row r="8" spans="1:21" s="1" customFormat="1" ht="18.75">
      <c r="A8" s="34">
        <v>3</v>
      </c>
      <c r="B8" s="35">
        <v>0.13</v>
      </c>
      <c r="C8" s="35">
        <v>0.15</v>
      </c>
      <c r="D8" s="35">
        <v>25</v>
      </c>
      <c r="E8" s="35">
        <v>1</v>
      </c>
      <c r="F8" s="35">
        <v>35</v>
      </c>
      <c r="G8" s="35">
        <v>25</v>
      </c>
      <c r="H8" s="36">
        <f>(D8+G8+((I8-1)*F8))/100</f>
        <v>1.9</v>
      </c>
      <c r="I8" s="35">
        <v>5</v>
      </c>
      <c r="J8" s="35"/>
      <c r="K8" s="35"/>
      <c r="L8" s="37"/>
      <c r="M8" s="37"/>
      <c r="N8" s="35"/>
      <c r="O8" s="97">
        <v>364.78420439999996</v>
      </c>
      <c r="P8" s="90"/>
      <c r="Q8" s="90">
        <f>O8*P8</f>
        <v>0</v>
      </c>
      <c r="T8" s="112"/>
      <c r="U8" s="112"/>
    </row>
    <row r="9" spans="1:21" s="1" customFormat="1" ht="15" customHeight="1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97"/>
      <c r="P9" s="90"/>
      <c r="Q9" s="90">
        <f t="shared" ref="Q9:Q72" si="0">O9*P9</f>
        <v>0</v>
      </c>
      <c r="T9" s="112"/>
      <c r="U9" s="112"/>
    </row>
    <row r="10" spans="1:21" s="1" customFormat="1" ht="18.7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97"/>
      <c r="P10" s="90"/>
      <c r="Q10" s="90">
        <f t="shared" si="0"/>
        <v>0</v>
      </c>
      <c r="T10" s="112"/>
      <c r="U10" s="112"/>
    </row>
    <row r="11" spans="1:21" s="1" customFormat="1" ht="18.75">
      <c r="A11" s="38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97"/>
      <c r="P11" s="90"/>
      <c r="Q11" s="90">
        <f t="shared" si="0"/>
        <v>0</v>
      </c>
      <c r="T11" s="112"/>
      <c r="U11" s="112"/>
    </row>
    <row r="12" spans="1:21" s="1" customFormat="1" ht="15" customHeight="1">
      <c r="A12" s="38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97"/>
      <c r="P12" s="90"/>
      <c r="Q12" s="90">
        <f t="shared" si="0"/>
        <v>0</v>
      </c>
      <c r="T12" s="112"/>
      <c r="U12" s="112"/>
    </row>
    <row r="13" spans="1:21" s="1" customFormat="1" ht="18.75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97"/>
      <c r="P13" s="90"/>
      <c r="Q13" s="90">
        <f t="shared" si="0"/>
        <v>0</v>
      </c>
      <c r="T13" s="112"/>
      <c r="U13" s="112"/>
    </row>
    <row r="14" spans="1:21" s="1" customFormat="1" ht="18.75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97"/>
      <c r="P14" s="90"/>
      <c r="Q14" s="90">
        <f t="shared" si="0"/>
        <v>0</v>
      </c>
      <c r="T14" s="112"/>
      <c r="U14" s="112"/>
    </row>
    <row r="15" spans="1:21" s="1" customFormat="1" ht="18.75">
      <c r="A15" s="38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97"/>
      <c r="P15" s="90"/>
      <c r="Q15" s="90">
        <f t="shared" si="0"/>
        <v>0</v>
      </c>
      <c r="T15" s="112"/>
      <c r="U15" s="112"/>
    </row>
    <row r="16" spans="1:21" s="1" customFormat="1" ht="15" customHeight="1">
      <c r="A16" s="42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97"/>
      <c r="P16" s="90"/>
      <c r="Q16" s="90">
        <f t="shared" si="0"/>
        <v>0</v>
      </c>
      <c r="T16" s="112"/>
      <c r="U16" s="112"/>
    </row>
    <row r="17" spans="1:21" s="1" customFormat="1" ht="15" customHeight="1">
      <c r="A17" s="22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97"/>
      <c r="P17" s="90"/>
      <c r="Q17" s="90">
        <f t="shared" si="0"/>
        <v>0</v>
      </c>
      <c r="T17" s="112"/>
      <c r="U17" s="112"/>
    </row>
    <row r="18" spans="1:21" s="1" customFormat="1" ht="18.75">
      <c r="A18" s="44" t="s">
        <v>23</v>
      </c>
      <c r="B18" s="45"/>
      <c r="C18" s="46" t="s">
        <v>106</v>
      </c>
      <c r="D18" s="47"/>
      <c r="E18" s="47"/>
      <c r="F18" s="16"/>
      <c r="G18" s="16"/>
      <c r="H18" s="16"/>
      <c r="I18" s="102"/>
      <c r="J18" s="103"/>
      <c r="K18" s="103"/>
      <c r="L18" s="103"/>
      <c r="M18" s="104"/>
      <c r="N18" s="16"/>
      <c r="O18" s="97"/>
      <c r="P18" s="90"/>
      <c r="Q18" s="90">
        <f t="shared" si="0"/>
        <v>0</v>
      </c>
      <c r="T18" s="112"/>
      <c r="U18" s="112"/>
    </row>
    <row r="19" spans="1:21" s="1" customFormat="1" ht="18.75">
      <c r="A19" s="22"/>
      <c r="B19" s="48"/>
      <c r="C19" s="49" t="s">
        <v>107</v>
      </c>
      <c r="D19" s="50"/>
      <c r="E19" s="50"/>
      <c r="F19" s="16"/>
      <c r="G19" s="16"/>
      <c r="H19" s="16"/>
      <c r="I19" s="105"/>
      <c r="J19" s="106"/>
      <c r="K19" s="106"/>
      <c r="L19" s="106"/>
      <c r="M19" s="107"/>
      <c r="N19" s="16"/>
      <c r="O19" s="97"/>
      <c r="P19" s="90"/>
      <c r="Q19" s="90">
        <f t="shared" si="0"/>
        <v>0</v>
      </c>
      <c r="T19" s="112"/>
      <c r="U19" s="112"/>
    </row>
    <row r="20" spans="1:21" s="1" customFormat="1" ht="18.75">
      <c r="A20" s="51" t="s">
        <v>24</v>
      </c>
      <c r="B20" s="52"/>
      <c r="C20" s="53" t="s">
        <v>25</v>
      </c>
      <c r="D20" s="54"/>
      <c r="E20" s="54"/>
      <c r="F20" s="16"/>
      <c r="G20" s="16"/>
      <c r="H20" s="16"/>
      <c r="I20" s="105"/>
      <c r="J20" s="106"/>
      <c r="K20" s="106"/>
      <c r="L20" s="106"/>
      <c r="M20" s="107"/>
      <c r="N20" s="16"/>
      <c r="O20" s="97"/>
      <c r="P20" s="90"/>
      <c r="Q20" s="90">
        <f t="shared" si="0"/>
        <v>0</v>
      </c>
      <c r="T20" s="112"/>
      <c r="U20" s="112"/>
    </row>
    <row r="21" spans="1:21" s="1" customFormat="1" ht="18.75">
      <c r="A21" s="51" t="s">
        <v>26</v>
      </c>
      <c r="B21" s="52"/>
      <c r="C21" s="53" t="s">
        <v>25</v>
      </c>
      <c r="D21" s="54"/>
      <c r="E21" s="54"/>
      <c r="F21" s="16"/>
      <c r="G21" s="16"/>
      <c r="H21" s="16"/>
      <c r="I21" s="105"/>
      <c r="J21" s="106"/>
      <c r="K21" s="106"/>
      <c r="L21" s="106"/>
      <c r="M21" s="107"/>
      <c r="N21" s="55"/>
      <c r="O21" s="97"/>
      <c r="P21" s="90"/>
      <c r="Q21" s="90">
        <f t="shared" si="0"/>
        <v>0</v>
      </c>
      <c r="T21" s="112"/>
      <c r="U21" s="112"/>
    </row>
    <row r="22" spans="1:21" s="1" customFormat="1" ht="18.75">
      <c r="A22" s="22"/>
      <c r="B22" s="16"/>
      <c r="C22" s="16"/>
      <c r="D22" s="16"/>
      <c r="E22" s="16"/>
      <c r="F22" s="16"/>
      <c r="G22" s="16"/>
      <c r="H22" s="16"/>
      <c r="I22" s="105"/>
      <c r="J22" s="106"/>
      <c r="K22" s="106"/>
      <c r="L22" s="106"/>
      <c r="M22" s="107"/>
      <c r="N22" s="55"/>
      <c r="O22" s="97"/>
      <c r="P22" s="90"/>
      <c r="Q22" s="90">
        <f t="shared" si="0"/>
        <v>0</v>
      </c>
      <c r="T22" s="112"/>
      <c r="U22" s="112"/>
    </row>
    <row r="23" spans="1:21" s="1" customFormat="1" ht="15" customHeight="1">
      <c r="A23" s="22"/>
      <c r="B23" s="16"/>
      <c r="C23" s="16"/>
      <c r="D23" s="16"/>
      <c r="E23" s="16"/>
      <c r="F23" s="16"/>
      <c r="G23" s="16"/>
      <c r="H23" s="16"/>
      <c r="I23" s="105"/>
      <c r="J23" s="106"/>
      <c r="K23" s="106"/>
      <c r="L23" s="106"/>
      <c r="M23" s="107"/>
      <c r="N23" s="56"/>
      <c r="O23" s="97"/>
      <c r="P23" s="90"/>
      <c r="Q23" s="90">
        <f t="shared" si="0"/>
        <v>0</v>
      </c>
      <c r="T23" s="112"/>
      <c r="U23" s="112"/>
    </row>
    <row r="24" spans="1:21" s="1" customFormat="1" ht="18.75">
      <c r="A24" s="22"/>
      <c r="B24" s="16"/>
      <c r="C24" s="16"/>
      <c r="D24" s="16"/>
      <c r="E24" s="16"/>
      <c r="F24" s="16"/>
      <c r="G24" s="16"/>
      <c r="H24" s="16"/>
      <c r="I24" s="105"/>
      <c r="J24" s="106"/>
      <c r="K24" s="106"/>
      <c r="L24" s="106"/>
      <c r="M24" s="107"/>
      <c r="N24" s="56"/>
      <c r="O24" s="97"/>
      <c r="P24" s="90"/>
      <c r="Q24" s="90">
        <f t="shared" si="0"/>
        <v>0</v>
      </c>
      <c r="T24" s="112"/>
      <c r="U24" s="112"/>
    </row>
    <row r="25" spans="1:21" s="1" customFormat="1" ht="18.75">
      <c r="A25" s="22"/>
      <c r="B25" s="16"/>
      <c r="C25" s="16"/>
      <c r="D25" s="16"/>
      <c r="E25" s="16"/>
      <c r="F25" s="16"/>
      <c r="G25" s="16"/>
      <c r="H25" s="16"/>
      <c r="I25" s="105"/>
      <c r="J25" s="106"/>
      <c r="K25" s="106"/>
      <c r="L25" s="106"/>
      <c r="M25" s="107"/>
      <c r="N25" s="56"/>
      <c r="O25" s="97"/>
      <c r="P25" s="90"/>
      <c r="Q25" s="90">
        <f t="shared" si="0"/>
        <v>0</v>
      </c>
      <c r="T25" s="112"/>
      <c r="U25" s="112"/>
    </row>
    <row r="26" spans="1:21" s="1" customFormat="1" ht="18.75">
      <c r="A26" s="22"/>
      <c r="B26" s="16"/>
      <c r="C26" s="16"/>
      <c r="D26" s="16"/>
      <c r="E26" s="16"/>
      <c r="F26" s="16"/>
      <c r="G26" s="16"/>
      <c r="H26" s="16"/>
      <c r="I26" s="105"/>
      <c r="J26" s="106"/>
      <c r="K26" s="106"/>
      <c r="L26" s="106"/>
      <c r="M26" s="107"/>
      <c r="N26" s="16"/>
      <c r="O26" s="97"/>
      <c r="P26" s="90"/>
      <c r="Q26" s="90">
        <f t="shared" si="0"/>
        <v>0</v>
      </c>
      <c r="T26" s="112"/>
      <c r="U26" s="112"/>
    </row>
    <row r="27" spans="1:21" s="1" customFormat="1" ht="18.75">
      <c r="A27" s="22"/>
      <c r="B27" s="16"/>
      <c r="C27" s="16"/>
      <c r="D27" s="16"/>
      <c r="E27" s="16"/>
      <c r="F27" s="16"/>
      <c r="G27" s="16"/>
      <c r="H27" s="16"/>
      <c r="I27" s="105"/>
      <c r="J27" s="106"/>
      <c r="K27" s="106"/>
      <c r="L27" s="106"/>
      <c r="M27" s="107"/>
      <c r="N27" s="16"/>
      <c r="O27" s="97"/>
      <c r="P27" s="90"/>
      <c r="Q27" s="90">
        <f t="shared" si="0"/>
        <v>0</v>
      </c>
      <c r="T27" s="112"/>
      <c r="U27" s="112"/>
    </row>
    <row r="28" spans="1:21" s="1" customFormat="1" ht="18.75">
      <c r="A28" s="22"/>
      <c r="B28" s="16"/>
      <c r="C28" s="16"/>
      <c r="D28" s="16"/>
      <c r="E28" s="16"/>
      <c r="F28" s="16"/>
      <c r="G28" s="16"/>
      <c r="H28" s="16"/>
      <c r="I28" s="105"/>
      <c r="J28" s="106"/>
      <c r="K28" s="106"/>
      <c r="L28" s="106"/>
      <c r="M28" s="107"/>
      <c r="N28" s="16"/>
      <c r="O28" s="97"/>
      <c r="P28" s="90"/>
      <c r="Q28" s="90">
        <f t="shared" si="0"/>
        <v>0</v>
      </c>
      <c r="S28" s="3" t="s">
        <v>27</v>
      </c>
      <c r="T28" s="112"/>
      <c r="U28" s="112"/>
    </row>
    <row r="29" spans="1:21" s="1" customFormat="1" ht="18.75">
      <c r="A29" s="22"/>
      <c r="B29" s="16"/>
      <c r="C29" s="16"/>
      <c r="D29" s="16"/>
      <c r="E29" s="16"/>
      <c r="F29" s="16"/>
      <c r="G29" s="16"/>
      <c r="H29" s="16"/>
      <c r="I29" s="108"/>
      <c r="J29" s="109"/>
      <c r="K29" s="109"/>
      <c r="L29" s="109"/>
      <c r="M29" s="110"/>
      <c r="N29" s="16"/>
      <c r="O29" s="97"/>
      <c r="P29" s="90"/>
      <c r="Q29" s="90">
        <f t="shared" si="0"/>
        <v>0</v>
      </c>
      <c r="T29" s="112"/>
      <c r="U29" s="112"/>
    </row>
    <row r="30" spans="1:21" s="1" customFormat="1" ht="18.75">
      <c r="A30" s="22"/>
      <c r="B30" s="16"/>
      <c r="C30" s="16"/>
      <c r="D30" s="16"/>
      <c r="E30" s="16"/>
      <c r="F30" s="16"/>
      <c r="G30" s="16"/>
      <c r="H30" s="16"/>
      <c r="I30" s="16" t="s">
        <v>28</v>
      </c>
      <c r="J30" s="16"/>
      <c r="K30" s="16"/>
      <c r="L30" s="16"/>
      <c r="M30" s="16"/>
      <c r="N30" s="16"/>
      <c r="O30" s="97"/>
      <c r="P30" s="90"/>
      <c r="Q30" s="90">
        <f t="shared" si="0"/>
        <v>0</v>
      </c>
      <c r="T30" s="112"/>
      <c r="U30" s="112"/>
    </row>
    <row r="31" spans="1:21" s="4" customFormat="1" ht="19.5" thickBot="1">
      <c r="A31" s="57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97"/>
      <c r="P31" s="90"/>
      <c r="Q31" s="90">
        <f t="shared" si="0"/>
        <v>0</v>
      </c>
      <c r="T31" s="113"/>
      <c r="U31" s="113"/>
    </row>
    <row r="32" spans="1:21" s="1" customFormat="1" ht="24" customHeight="1" thickBot="1">
      <c r="A32" s="16" t="s">
        <v>0</v>
      </c>
      <c r="B32" s="16"/>
      <c r="C32" s="16"/>
      <c r="D32" s="16"/>
      <c r="E32" s="16"/>
      <c r="F32" s="16"/>
      <c r="G32" s="16"/>
      <c r="H32" s="16"/>
      <c r="I32" s="16"/>
      <c r="J32" s="16"/>
      <c r="K32" s="59"/>
      <c r="L32" s="16"/>
      <c r="M32" s="16"/>
      <c r="N32" s="16"/>
      <c r="O32" s="97"/>
      <c r="P32" s="90"/>
      <c r="Q32" s="90">
        <f t="shared" si="0"/>
        <v>0</v>
      </c>
      <c r="T32" s="6"/>
      <c r="U32" s="6"/>
    </row>
    <row r="33" spans="1:21" s="2" customFormat="1" ht="17.25" customHeight="1">
      <c r="A33" s="60" t="s">
        <v>1</v>
      </c>
      <c r="B33" s="12"/>
      <c r="C33" s="61" t="s">
        <v>108</v>
      </c>
      <c r="D33" s="61"/>
      <c r="E33" s="62"/>
      <c r="F33" s="62"/>
      <c r="G33" s="62"/>
      <c r="H33" s="62"/>
      <c r="I33" s="62"/>
      <c r="J33" s="62"/>
      <c r="K33" s="62"/>
      <c r="L33" s="12"/>
      <c r="M33" s="12"/>
      <c r="N33" s="12"/>
      <c r="O33" s="97"/>
      <c r="P33" s="90"/>
      <c r="Q33" s="90">
        <f t="shared" si="0"/>
        <v>0</v>
      </c>
      <c r="T33" s="111">
        <v>2</v>
      </c>
      <c r="U33" s="111" t="s">
        <v>104</v>
      </c>
    </row>
    <row r="34" spans="1:21" s="1" customFormat="1" ht="17.25" customHeight="1">
      <c r="A34" s="20" t="s">
        <v>2</v>
      </c>
      <c r="B34" s="16"/>
      <c r="C34" s="17" t="s">
        <v>87</v>
      </c>
      <c r="D34" s="17"/>
      <c r="E34" s="17"/>
      <c r="F34" s="17"/>
      <c r="G34" s="17"/>
      <c r="H34" s="17"/>
      <c r="I34" s="17"/>
      <c r="J34" s="17"/>
      <c r="K34" s="21"/>
      <c r="L34" s="16"/>
      <c r="M34" s="16"/>
      <c r="N34" s="16"/>
      <c r="O34" s="97"/>
      <c r="P34" s="90"/>
      <c r="Q34" s="90">
        <f t="shared" si="0"/>
        <v>0</v>
      </c>
      <c r="T34" s="112"/>
      <c r="U34" s="112"/>
    </row>
    <row r="35" spans="1:21" s="1" customFormat="1" ht="15" customHeight="1">
      <c r="A35" s="22"/>
      <c r="B35" s="16"/>
      <c r="C35" s="23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97"/>
      <c r="P35" s="90"/>
      <c r="Q35" s="90">
        <f t="shared" si="0"/>
        <v>0</v>
      </c>
      <c r="T35" s="112"/>
      <c r="U35" s="112"/>
    </row>
    <row r="36" spans="1:21" s="1" customFormat="1" ht="18.75">
      <c r="A36" s="24" t="s">
        <v>3</v>
      </c>
      <c r="B36" s="25" t="s">
        <v>4</v>
      </c>
      <c r="C36" s="25" t="s">
        <v>5</v>
      </c>
      <c r="D36" s="26"/>
      <c r="E36" s="26"/>
      <c r="F36" s="26"/>
      <c r="G36" s="26"/>
      <c r="H36" s="26" t="s">
        <v>6</v>
      </c>
      <c r="I36" s="26" t="s">
        <v>7</v>
      </c>
      <c r="J36" s="27"/>
      <c r="K36" s="27"/>
      <c r="L36" s="27"/>
      <c r="M36" s="27"/>
      <c r="N36" s="27" t="s">
        <v>8</v>
      </c>
      <c r="O36" s="97"/>
      <c r="P36" s="90"/>
      <c r="Q36" s="90">
        <f t="shared" si="0"/>
        <v>0</v>
      </c>
      <c r="T36" s="112"/>
      <c r="U36" s="112"/>
    </row>
    <row r="37" spans="1:21" s="1" customFormat="1" ht="18.75">
      <c r="A37" s="28" t="s">
        <v>9</v>
      </c>
      <c r="B37" s="26" t="s">
        <v>10</v>
      </c>
      <c r="C37" s="26" t="s">
        <v>10</v>
      </c>
      <c r="D37" s="29" t="s">
        <v>11</v>
      </c>
      <c r="E37" s="29" t="s">
        <v>12</v>
      </c>
      <c r="F37" s="29" t="s">
        <v>13</v>
      </c>
      <c r="G37" s="29" t="s">
        <v>14</v>
      </c>
      <c r="H37" s="29" t="s">
        <v>15</v>
      </c>
      <c r="I37" s="29" t="s">
        <v>16</v>
      </c>
      <c r="J37" s="30"/>
      <c r="K37" s="30"/>
      <c r="L37" s="30"/>
      <c r="M37" s="30"/>
      <c r="N37" s="30" t="s">
        <v>17</v>
      </c>
      <c r="O37" s="97"/>
      <c r="P37" s="90"/>
      <c r="Q37" s="90">
        <f t="shared" si="0"/>
        <v>0</v>
      </c>
      <c r="T37" s="112"/>
      <c r="U37" s="112"/>
    </row>
    <row r="38" spans="1:21" s="1" customFormat="1" ht="18.75">
      <c r="A38" s="31" t="s">
        <v>18</v>
      </c>
      <c r="B38" s="32" t="s">
        <v>19</v>
      </c>
      <c r="C38" s="32" t="s">
        <v>19</v>
      </c>
      <c r="D38" s="32" t="s">
        <v>20</v>
      </c>
      <c r="E38" s="32" t="s">
        <v>20</v>
      </c>
      <c r="F38" s="32" t="s">
        <v>20</v>
      </c>
      <c r="G38" s="32" t="s">
        <v>20</v>
      </c>
      <c r="H38" s="32" t="s">
        <v>21</v>
      </c>
      <c r="I38" s="32" t="s">
        <v>22</v>
      </c>
      <c r="J38" s="33"/>
      <c r="K38" s="33"/>
      <c r="L38" s="33"/>
      <c r="M38" s="33"/>
      <c r="N38" s="33"/>
      <c r="O38" s="97"/>
      <c r="P38" s="90"/>
      <c r="Q38" s="90">
        <f t="shared" si="0"/>
        <v>0</v>
      </c>
      <c r="T38" s="112"/>
      <c r="U38" s="112"/>
    </row>
    <row r="39" spans="1:21" s="1" customFormat="1" ht="18.75">
      <c r="A39" s="63">
        <v>3.5</v>
      </c>
      <c r="B39" s="35">
        <v>0.13</v>
      </c>
      <c r="C39" s="35">
        <v>0.15</v>
      </c>
      <c r="D39" s="35">
        <v>20</v>
      </c>
      <c r="E39" s="35">
        <v>1</v>
      </c>
      <c r="F39" s="35">
        <v>25</v>
      </c>
      <c r="G39" s="35">
        <v>20</v>
      </c>
      <c r="H39" s="36">
        <f>(D39+G39+((I39-1)*F39))/100</f>
        <v>1.4</v>
      </c>
      <c r="I39" s="35">
        <v>5</v>
      </c>
      <c r="J39" s="35"/>
      <c r="K39" s="35"/>
      <c r="L39" s="37"/>
      <c r="M39" s="37"/>
      <c r="N39" s="35"/>
      <c r="O39" s="97">
        <v>197.78883809999994</v>
      </c>
      <c r="P39" s="90"/>
      <c r="Q39" s="90">
        <f t="shared" si="0"/>
        <v>0</v>
      </c>
      <c r="T39" s="112"/>
      <c r="U39" s="112"/>
    </row>
    <row r="40" spans="1:21" s="1" customFormat="1" ht="15" customHeight="1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97"/>
      <c r="P40" s="90"/>
      <c r="Q40" s="90">
        <f t="shared" si="0"/>
        <v>0</v>
      </c>
      <c r="T40" s="112"/>
      <c r="U40" s="112"/>
    </row>
    <row r="41" spans="1:21" s="1" customFormat="1" ht="18.7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97"/>
      <c r="P41" s="90"/>
      <c r="Q41" s="90">
        <f t="shared" si="0"/>
        <v>0</v>
      </c>
      <c r="T41" s="112"/>
      <c r="U41" s="112"/>
    </row>
    <row r="42" spans="1:21" s="1" customFormat="1" ht="18.75">
      <c r="A42" s="3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97"/>
      <c r="P42" s="90"/>
      <c r="Q42" s="90">
        <f t="shared" si="0"/>
        <v>0</v>
      </c>
      <c r="T42" s="112"/>
      <c r="U42" s="112"/>
    </row>
    <row r="43" spans="1:21" s="1" customFormat="1" ht="15" customHeight="1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97"/>
      <c r="P43" s="90"/>
      <c r="Q43" s="90">
        <f t="shared" si="0"/>
        <v>0</v>
      </c>
      <c r="T43" s="112"/>
      <c r="U43" s="112"/>
    </row>
    <row r="44" spans="1:21" s="1" customFormat="1" ht="18.7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97"/>
      <c r="P44" s="90"/>
      <c r="Q44" s="90">
        <f t="shared" si="0"/>
        <v>0</v>
      </c>
      <c r="T44" s="112"/>
      <c r="U44" s="112"/>
    </row>
    <row r="45" spans="1:21" s="1" customFormat="1" ht="18.75">
      <c r="A45" s="40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97"/>
      <c r="P45" s="90"/>
      <c r="Q45" s="90">
        <f t="shared" si="0"/>
        <v>0</v>
      </c>
      <c r="T45" s="112"/>
      <c r="U45" s="112"/>
    </row>
    <row r="46" spans="1:21" s="1" customFormat="1" ht="18.75">
      <c r="A46" s="3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97"/>
      <c r="P46" s="90"/>
      <c r="Q46" s="90">
        <f t="shared" si="0"/>
        <v>0</v>
      </c>
      <c r="T46" s="112"/>
      <c r="U46" s="112"/>
    </row>
    <row r="47" spans="1:21" s="1" customFormat="1" ht="15" customHeight="1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97"/>
      <c r="P47" s="90"/>
      <c r="Q47" s="90">
        <f t="shared" si="0"/>
        <v>0</v>
      </c>
      <c r="T47" s="112"/>
      <c r="U47" s="112"/>
    </row>
    <row r="48" spans="1:21" s="1" customFormat="1" ht="15" customHeight="1">
      <c r="A48" s="22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97"/>
      <c r="P48" s="90"/>
      <c r="Q48" s="90">
        <f t="shared" si="0"/>
        <v>0</v>
      </c>
      <c r="T48" s="112"/>
      <c r="U48" s="112"/>
    </row>
    <row r="49" spans="1:21" s="1" customFormat="1" ht="18.75">
      <c r="A49" s="44" t="s">
        <v>23</v>
      </c>
      <c r="B49" s="45"/>
      <c r="C49" s="64" t="s">
        <v>85</v>
      </c>
      <c r="D49" s="47"/>
      <c r="E49" s="47"/>
      <c r="F49" s="47"/>
      <c r="G49" s="65"/>
      <c r="H49" s="16"/>
      <c r="I49" s="102"/>
      <c r="J49" s="103"/>
      <c r="K49" s="103"/>
      <c r="L49" s="103"/>
      <c r="M49" s="104"/>
      <c r="N49" s="16"/>
      <c r="O49" s="97"/>
      <c r="P49" s="90"/>
      <c r="Q49" s="90">
        <f t="shared" si="0"/>
        <v>0</v>
      </c>
      <c r="T49" s="112"/>
      <c r="U49" s="112"/>
    </row>
    <row r="50" spans="1:21" s="1" customFormat="1" ht="18.75">
      <c r="A50" s="22"/>
      <c r="B50" s="48"/>
      <c r="C50" s="49"/>
      <c r="D50" s="50"/>
      <c r="E50" s="50"/>
      <c r="F50" s="50"/>
      <c r="G50" s="66"/>
      <c r="H50" s="16"/>
      <c r="I50" s="105"/>
      <c r="J50" s="106"/>
      <c r="K50" s="106"/>
      <c r="L50" s="106"/>
      <c r="M50" s="107"/>
      <c r="N50" s="16"/>
      <c r="O50" s="97"/>
      <c r="P50" s="90"/>
      <c r="Q50" s="90">
        <f t="shared" si="0"/>
        <v>0</v>
      </c>
      <c r="T50" s="112"/>
      <c r="U50" s="112"/>
    </row>
    <row r="51" spans="1:21" s="1" customFormat="1" ht="18.75">
      <c r="A51" s="51" t="s">
        <v>24</v>
      </c>
      <c r="B51" s="52"/>
      <c r="C51" s="53" t="s">
        <v>25</v>
      </c>
      <c r="D51" s="54"/>
      <c r="E51" s="54"/>
      <c r="F51" s="54"/>
      <c r="G51" s="67"/>
      <c r="H51" s="16"/>
      <c r="I51" s="105"/>
      <c r="J51" s="106"/>
      <c r="K51" s="106"/>
      <c r="L51" s="106"/>
      <c r="M51" s="107"/>
      <c r="N51" s="16"/>
      <c r="O51" s="97"/>
      <c r="P51" s="90"/>
      <c r="Q51" s="90">
        <f t="shared" si="0"/>
        <v>0</v>
      </c>
      <c r="T51" s="112"/>
      <c r="U51" s="112"/>
    </row>
    <row r="52" spans="1:21" s="1" customFormat="1" ht="18.75">
      <c r="A52" s="51" t="s">
        <v>26</v>
      </c>
      <c r="B52" s="52"/>
      <c r="C52" s="53" t="s">
        <v>25</v>
      </c>
      <c r="D52" s="54"/>
      <c r="E52" s="54"/>
      <c r="F52" s="54"/>
      <c r="G52" s="67"/>
      <c r="H52" s="16"/>
      <c r="I52" s="105"/>
      <c r="J52" s="106"/>
      <c r="K52" s="106"/>
      <c r="L52" s="106"/>
      <c r="M52" s="107"/>
      <c r="N52" s="55"/>
      <c r="O52" s="97"/>
      <c r="P52" s="90"/>
      <c r="Q52" s="90">
        <f t="shared" si="0"/>
        <v>0</v>
      </c>
      <c r="T52" s="112"/>
      <c r="U52" s="112"/>
    </row>
    <row r="53" spans="1:21" s="1" customFormat="1" ht="18.75">
      <c r="A53" s="22"/>
      <c r="B53" s="16"/>
      <c r="C53" s="16"/>
      <c r="D53" s="16"/>
      <c r="E53" s="16"/>
      <c r="F53" s="16"/>
      <c r="G53" s="16"/>
      <c r="H53" s="16"/>
      <c r="I53" s="105"/>
      <c r="J53" s="106"/>
      <c r="K53" s="106"/>
      <c r="L53" s="106"/>
      <c r="M53" s="107"/>
      <c r="N53" s="55"/>
      <c r="O53" s="97"/>
      <c r="P53" s="90"/>
      <c r="Q53" s="90">
        <f t="shared" si="0"/>
        <v>0</v>
      </c>
      <c r="T53" s="112"/>
      <c r="U53" s="112"/>
    </row>
    <row r="54" spans="1:21" s="1" customFormat="1" ht="15" customHeight="1">
      <c r="A54" s="22"/>
      <c r="B54" s="16"/>
      <c r="C54" s="16"/>
      <c r="D54" s="16"/>
      <c r="E54" s="16"/>
      <c r="F54" s="16"/>
      <c r="G54" s="16"/>
      <c r="H54" s="16"/>
      <c r="I54" s="105"/>
      <c r="J54" s="106"/>
      <c r="K54" s="106"/>
      <c r="L54" s="106"/>
      <c r="M54" s="107"/>
      <c r="N54" s="56"/>
      <c r="O54" s="97"/>
      <c r="P54" s="90"/>
      <c r="Q54" s="90">
        <f t="shared" si="0"/>
        <v>0</v>
      </c>
      <c r="T54" s="112"/>
      <c r="U54" s="112"/>
    </row>
    <row r="55" spans="1:21" s="1" customFormat="1" ht="18.75">
      <c r="A55" s="22"/>
      <c r="B55" s="16"/>
      <c r="C55" s="16"/>
      <c r="D55" s="16"/>
      <c r="E55" s="16"/>
      <c r="F55" s="16"/>
      <c r="G55" s="16"/>
      <c r="H55" s="16"/>
      <c r="I55" s="105"/>
      <c r="J55" s="106"/>
      <c r="K55" s="106"/>
      <c r="L55" s="106"/>
      <c r="M55" s="107"/>
      <c r="N55" s="56"/>
      <c r="O55" s="97"/>
      <c r="P55" s="90"/>
      <c r="Q55" s="90">
        <f t="shared" si="0"/>
        <v>0</v>
      </c>
      <c r="T55" s="112"/>
      <c r="U55" s="112"/>
    </row>
    <row r="56" spans="1:21" s="1" customFormat="1" ht="18.75">
      <c r="A56" s="22"/>
      <c r="B56" s="16"/>
      <c r="C56" s="16"/>
      <c r="D56" s="16"/>
      <c r="E56" s="16"/>
      <c r="F56" s="16"/>
      <c r="G56" s="16"/>
      <c r="H56" s="16"/>
      <c r="I56" s="105"/>
      <c r="J56" s="106"/>
      <c r="K56" s="106"/>
      <c r="L56" s="106"/>
      <c r="M56" s="107"/>
      <c r="N56" s="56"/>
      <c r="O56" s="97"/>
      <c r="P56" s="90"/>
      <c r="Q56" s="90">
        <f t="shared" si="0"/>
        <v>0</v>
      </c>
      <c r="T56" s="112"/>
      <c r="U56" s="112"/>
    </row>
    <row r="57" spans="1:21" s="1" customFormat="1" ht="18.75">
      <c r="A57" s="22"/>
      <c r="B57" s="16"/>
      <c r="C57" s="16"/>
      <c r="D57" s="16"/>
      <c r="E57" s="16"/>
      <c r="F57" s="16"/>
      <c r="G57" s="16"/>
      <c r="H57" s="16"/>
      <c r="I57" s="105"/>
      <c r="J57" s="106"/>
      <c r="K57" s="106"/>
      <c r="L57" s="106"/>
      <c r="M57" s="107"/>
      <c r="N57" s="16"/>
      <c r="O57" s="97"/>
      <c r="P57" s="90"/>
      <c r="Q57" s="90">
        <f t="shared" si="0"/>
        <v>0</v>
      </c>
      <c r="T57" s="112"/>
      <c r="U57" s="112"/>
    </row>
    <row r="58" spans="1:21" s="1" customFormat="1" ht="18.75">
      <c r="A58" s="22"/>
      <c r="B58" s="16"/>
      <c r="C58" s="16"/>
      <c r="D58" s="16"/>
      <c r="E58" s="16"/>
      <c r="F58" s="16"/>
      <c r="G58" s="16"/>
      <c r="H58" s="16"/>
      <c r="I58" s="105"/>
      <c r="J58" s="106"/>
      <c r="K58" s="106"/>
      <c r="L58" s="106"/>
      <c r="M58" s="107"/>
      <c r="N58" s="16"/>
      <c r="O58" s="97"/>
      <c r="P58" s="90"/>
      <c r="Q58" s="90">
        <f t="shared" si="0"/>
        <v>0</v>
      </c>
      <c r="T58" s="112"/>
      <c r="U58" s="112"/>
    </row>
    <row r="59" spans="1:21" s="1" customFormat="1" ht="18.75">
      <c r="A59" s="22"/>
      <c r="B59" s="16"/>
      <c r="C59" s="16"/>
      <c r="D59" s="16"/>
      <c r="E59" s="16"/>
      <c r="F59" s="16"/>
      <c r="G59" s="16"/>
      <c r="H59" s="16"/>
      <c r="I59" s="105"/>
      <c r="J59" s="106"/>
      <c r="K59" s="106"/>
      <c r="L59" s="106"/>
      <c r="M59" s="107"/>
      <c r="N59" s="16"/>
      <c r="O59" s="97"/>
      <c r="P59" s="90"/>
      <c r="Q59" s="90">
        <f t="shared" si="0"/>
        <v>0</v>
      </c>
      <c r="S59" s="3" t="s">
        <v>27</v>
      </c>
      <c r="T59" s="112"/>
      <c r="U59" s="112"/>
    </row>
    <row r="60" spans="1:21" s="1" customFormat="1" ht="18.75">
      <c r="A60" s="22"/>
      <c r="B60" s="16"/>
      <c r="C60" s="16"/>
      <c r="D60" s="16"/>
      <c r="E60" s="16"/>
      <c r="F60" s="16"/>
      <c r="G60" s="16"/>
      <c r="H60" s="16"/>
      <c r="I60" s="108"/>
      <c r="J60" s="109"/>
      <c r="K60" s="109"/>
      <c r="L60" s="109"/>
      <c r="M60" s="110"/>
      <c r="N60" s="16"/>
      <c r="O60" s="97"/>
      <c r="P60" s="90"/>
      <c r="Q60" s="90">
        <f t="shared" si="0"/>
        <v>0</v>
      </c>
      <c r="T60" s="112"/>
      <c r="U60" s="112"/>
    </row>
    <row r="61" spans="1:21" s="5" customFormat="1" ht="19.5" thickBot="1">
      <c r="A61" s="68"/>
      <c r="B61" s="69"/>
      <c r="C61" s="69"/>
      <c r="D61" s="69"/>
      <c r="E61" s="69"/>
      <c r="F61" s="69"/>
      <c r="G61" s="69"/>
      <c r="H61" s="69"/>
      <c r="I61" s="69" t="s">
        <v>28</v>
      </c>
      <c r="J61" s="69"/>
      <c r="K61" s="69"/>
      <c r="L61" s="69"/>
      <c r="M61" s="69"/>
      <c r="N61" s="69"/>
      <c r="O61" s="97"/>
      <c r="P61" s="90"/>
      <c r="Q61" s="90">
        <f t="shared" si="0"/>
        <v>0</v>
      </c>
      <c r="T61" s="113"/>
      <c r="U61" s="113"/>
    </row>
    <row r="62" spans="1:21" ht="93" thickBot="1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97"/>
      <c r="P62" s="90"/>
      <c r="Q62" s="90">
        <f t="shared" si="0"/>
        <v>0</v>
      </c>
    </row>
    <row r="63" spans="1:21" s="2" customFormat="1" ht="24" customHeight="1">
      <c r="A63" s="11" t="s">
        <v>0</v>
      </c>
      <c r="B63" s="12"/>
      <c r="C63" s="12"/>
      <c r="D63" s="12"/>
      <c r="E63" s="12"/>
      <c r="F63" s="12"/>
      <c r="G63" s="12"/>
      <c r="H63" s="12"/>
      <c r="I63" s="12"/>
      <c r="J63" s="12"/>
      <c r="K63" s="13"/>
      <c r="L63" s="12"/>
      <c r="M63" s="12"/>
      <c r="N63" s="12"/>
      <c r="O63" s="97"/>
      <c r="P63" s="90"/>
      <c r="Q63" s="90">
        <f t="shared" si="0"/>
        <v>0</v>
      </c>
      <c r="T63" s="111">
        <v>4</v>
      </c>
      <c r="U63" s="111" t="s">
        <v>104</v>
      </c>
    </row>
    <row r="64" spans="1:21" s="1" customFormat="1" ht="17.25" customHeight="1">
      <c r="A64" s="15" t="s">
        <v>1</v>
      </c>
      <c r="B64" s="16"/>
      <c r="C64" s="17" t="s">
        <v>109</v>
      </c>
      <c r="D64" s="18"/>
      <c r="E64" s="17"/>
      <c r="F64" s="17"/>
      <c r="G64" s="17"/>
      <c r="H64" s="17"/>
      <c r="I64" s="17"/>
      <c r="J64" s="17"/>
      <c r="K64" s="17"/>
      <c r="L64" s="16"/>
      <c r="M64" s="16"/>
      <c r="N64" s="16"/>
      <c r="O64" s="97"/>
      <c r="P64" s="90"/>
      <c r="Q64" s="90">
        <f t="shared" si="0"/>
        <v>0</v>
      </c>
      <c r="T64" s="112"/>
      <c r="U64" s="112"/>
    </row>
    <row r="65" spans="1:21" s="1" customFormat="1" ht="17.25" customHeight="1">
      <c r="A65" s="20" t="s">
        <v>2</v>
      </c>
      <c r="B65" s="16"/>
      <c r="C65" s="17" t="s">
        <v>89</v>
      </c>
      <c r="D65" s="17"/>
      <c r="E65" s="17"/>
      <c r="F65" s="17"/>
      <c r="G65" s="17"/>
      <c r="H65" s="17"/>
      <c r="I65" s="17"/>
      <c r="J65" s="17"/>
      <c r="K65" s="21"/>
      <c r="L65" s="16"/>
      <c r="M65" s="16"/>
      <c r="N65" s="16"/>
      <c r="O65" s="97"/>
      <c r="P65" s="90"/>
      <c r="Q65" s="90">
        <f t="shared" si="0"/>
        <v>0</v>
      </c>
      <c r="T65" s="112"/>
      <c r="U65" s="112"/>
    </row>
    <row r="66" spans="1:21" s="1" customFormat="1" ht="15" customHeight="1">
      <c r="A66" s="22"/>
      <c r="B66" s="16"/>
      <c r="C66" s="23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97"/>
      <c r="P66" s="90"/>
      <c r="Q66" s="90">
        <f t="shared" si="0"/>
        <v>0</v>
      </c>
      <c r="T66" s="112"/>
      <c r="U66" s="112"/>
    </row>
    <row r="67" spans="1:21" s="1" customFormat="1" ht="18.75" customHeight="1">
      <c r="A67" s="24" t="s">
        <v>3</v>
      </c>
      <c r="B67" s="25" t="s">
        <v>4</v>
      </c>
      <c r="C67" s="25" t="s">
        <v>5</v>
      </c>
      <c r="D67" s="26"/>
      <c r="E67" s="26"/>
      <c r="F67" s="26"/>
      <c r="G67" s="26"/>
      <c r="H67" s="26" t="s">
        <v>6</v>
      </c>
      <c r="I67" s="26" t="s">
        <v>7</v>
      </c>
      <c r="J67" s="27"/>
      <c r="K67" s="27"/>
      <c r="L67" s="27"/>
      <c r="M67" s="27"/>
      <c r="N67" s="27" t="s">
        <v>8</v>
      </c>
      <c r="O67" s="97"/>
      <c r="P67" s="90"/>
      <c r="Q67" s="90">
        <f t="shared" si="0"/>
        <v>0</v>
      </c>
      <c r="T67" s="112"/>
      <c r="U67" s="112"/>
    </row>
    <row r="68" spans="1:21" s="1" customFormat="1" ht="18.75" customHeight="1">
      <c r="A68" s="28" t="s">
        <v>9</v>
      </c>
      <c r="B68" s="26" t="s">
        <v>10</v>
      </c>
      <c r="C68" s="26" t="s">
        <v>10</v>
      </c>
      <c r="D68" s="29" t="s">
        <v>11</v>
      </c>
      <c r="E68" s="29" t="s">
        <v>12</v>
      </c>
      <c r="F68" s="29" t="s">
        <v>13</v>
      </c>
      <c r="G68" s="29" t="s">
        <v>14</v>
      </c>
      <c r="H68" s="29" t="s">
        <v>15</v>
      </c>
      <c r="I68" s="29" t="s">
        <v>16</v>
      </c>
      <c r="J68" s="30"/>
      <c r="K68" s="30"/>
      <c r="L68" s="30"/>
      <c r="M68" s="30"/>
      <c r="N68" s="30" t="s">
        <v>17</v>
      </c>
      <c r="O68" s="97"/>
      <c r="P68" s="90"/>
      <c r="Q68" s="90">
        <f t="shared" si="0"/>
        <v>0</v>
      </c>
      <c r="T68" s="112"/>
      <c r="U68" s="112"/>
    </row>
    <row r="69" spans="1:21" s="1" customFormat="1" ht="18.75" customHeight="1">
      <c r="A69" s="31" t="s">
        <v>18</v>
      </c>
      <c r="B69" s="32" t="s">
        <v>19</v>
      </c>
      <c r="C69" s="32" t="s">
        <v>19</v>
      </c>
      <c r="D69" s="32" t="s">
        <v>20</v>
      </c>
      <c r="E69" s="32" t="s">
        <v>20</v>
      </c>
      <c r="F69" s="32" t="s">
        <v>20</v>
      </c>
      <c r="G69" s="32" t="s">
        <v>20</v>
      </c>
      <c r="H69" s="32" t="s">
        <v>21</v>
      </c>
      <c r="I69" s="32" t="s">
        <v>22</v>
      </c>
      <c r="J69" s="33"/>
      <c r="K69" s="33"/>
      <c r="L69" s="33"/>
      <c r="M69" s="33"/>
      <c r="N69" s="33"/>
      <c r="O69" s="97"/>
      <c r="P69" s="90"/>
      <c r="Q69" s="90">
        <f t="shared" si="0"/>
        <v>0</v>
      </c>
      <c r="T69" s="112"/>
      <c r="U69" s="112"/>
    </row>
    <row r="70" spans="1:21" s="1" customFormat="1" ht="18.75" customHeight="1">
      <c r="A70" s="34">
        <v>2</v>
      </c>
      <c r="B70" s="35">
        <v>0.13</v>
      </c>
      <c r="C70" s="35">
        <v>0.15</v>
      </c>
      <c r="D70" s="35">
        <v>20</v>
      </c>
      <c r="E70" s="35">
        <v>1</v>
      </c>
      <c r="F70" s="35">
        <v>25</v>
      </c>
      <c r="G70" s="35">
        <v>20</v>
      </c>
      <c r="H70" s="36">
        <f>(D70+G70+((I70-1)*F70))/100</f>
        <v>1.4</v>
      </c>
      <c r="I70" s="35">
        <v>5</v>
      </c>
      <c r="J70" s="35"/>
      <c r="K70" s="35"/>
      <c r="L70" s="37"/>
      <c r="M70" s="37"/>
      <c r="N70" s="35"/>
      <c r="O70" s="97">
        <v>355.30928999999986</v>
      </c>
      <c r="P70" s="90"/>
      <c r="Q70" s="90">
        <f t="shared" si="0"/>
        <v>0</v>
      </c>
      <c r="T70" s="112"/>
      <c r="U70" s="112"/>
    </row>
    <row r="71" spans="1:21" s="1" customFormat="1" ht="15" customHeight="1">
      <c r="A71" s="3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97"/>
      <c r="P71" s="90"/>
      <c r="Q71" s="90">
        <f t="shared" si="0"/>
        <v>0</v>
      </c>
      <c r="T71" s="112"/>
      <c r="U71" s="112"/>
    </row>
    <row r="72" spans="1:21" s="1" customFormat="1" ht="18.75" customHeight="1">
      <c r="A72" s="3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97"/>
      <c r="P72" s="90"/>
      <c r="Q72" s="90">
        <f t="shared" si="0"/>
        <v>0</v>
      </c>
      <c r="T72" s="112"/>
      <c r="U72" s="112"/>
    </row>
    <row r="73" spans="1:21" s="1" customFormat="1" ht="18.75" customHeight="1">
      <c r="A73" s="3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97"/>
      <c r="P73" s="90"/>
      <c r="Q73" s="90">
        <f t="shared" ref="Q73:Q136" si="1">O73*P73</f>
        <v>0</v>
      </c>
      <c r="T73" s="112"/>
      <c r="U73" s="112"/>
    </row>
    <row r="74" spans="1:21" s="1" customFormat="1" ht="15" customHeight="1">
      <c r="A74" s="3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97"/>
      <c r="P74" s="90"/>
      <c r="Q74" s="90">
        <f t="shared" si="1"/>
        <v>0</v>
      </c>
      <c r="T74" s="112"/>
      <c r="U74" s="112"/>
    </row>
    <row r="75" spans="1:21" s="1" customFormat="1" ht="18.75" customHeight="1">
      <c r="A75" s="3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97"/>
      <c r="P75" s="90"/>
      <c r="Q75" s="90">
        <f t="shared" si="1"/>
        <v>0</v>
      </c>
      <c r="T75" s="112"/>
      <c r="U75" s="112"/>
    </row>
    <row r="76" spans="1:21" s="1" customFormat="1" ht="18.75" customHeight="1">
      <c r="A76" s="4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97"/>
      <c r="P76" s="90"/>
      <c r="Q76" s="90">
        <f t="shared" si="1"/>
        <v>0</v>
      </c>
      <c r="T76" s="112"/>
      <c r="U76" s="112"/>
    </row>
    <row r="77" spans="1:21" s="1" customFormat="1" ht="18.75" customHeight="1">
      <c r="A77" s="3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97"/>
      <c r="P77" s="90"/>
      <c r="Q77" s="90">
        <f t="shared" si="1"/>
        <v>0</v>
      </c>
      <c r="T77" s="112"/>
      <c r="U77" s="112"/>
    </row>
    <row r="78" spans="1:21" s="1" customFormat="1" ht="15" customHeight="1">
      <c r="A78" s="4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97"/>
      <c r="P78" s="90"/>
      <c r="Q78" s="90">
        <f t="shared" si="1"/>
        <v>0</v>
      </c>
      <c r="T78" s="112"/>
      <c r="U78" s="112"/>
    </row>
    <row r="79" spans="1:21" s="1" customFormat="1" ht="15" customHeight="1">
      <c r="A79" s="22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97"/>
      <c r="P79" s="90"/>
      <c r="Q79" s="90">
        <f t="shared" si="1"/>
        <v>0</v>
      </c>
      <c r="T79" s="112"/>
      <c r="U79" s="112"/>
    </row>
    <row r="80" spans="1:21" s="1" customFormat="1" ht="18.75" customHeight="1">
      <c r="A80" s="44" t="s">
        <v>23</v>
      </c>
      <c r="B80" s="45"/>
      <c r="C80" s="46" t="s">
        <v>43</v>
      </c>
      <c r="D80" s="47"/>
      <c r="E80" s="47"/>
      <c r="F80" s="64" t="s">
        <v>88</v>
      </c>
      <c r="G80" s="65"/>
      <c r="H80" s="16"/>
      <c r="I80" s="102"/>
      <c r="J80" s="103"/>
      <c r="K80" s="103"/>
      <c r="L80" s="103"/>
      <c r="M80" s="104"/>
      <c r="N80" s="16"/>
      <c r="O80" s="97"/>
      <c r="P80" s="90"/>
      <c r="Q80" s="90">
        <f t="shared" si="1"/>
        <v>0</v>
      </c>
      <c r="T80" s="112"/>
      <c r="U80" s="112"/>
    </row>
    <row r="81" spans="1:21" s="1" customFormat="1" ht="18.75" customHeight="1">
      <c r="A81" s="22"/>
      <c r="B81" s="48"/>
      <c r="C81" s="49"/>
      <c r="D81" s="50"/>
      <c r="E81" s="50"/>
      <c r="F81" s="50"/>
      <c r="G81" s="66"/>
      <c r="H81" s="16"/>
      <c r="I81" s="105"/>
      <c r="J81" s="106"/>
      <c r="K81" s="106"/>
      <c r="L81" s="106"/>
      <c r="M81" s="107"/>
      <c r="N81" s="16"/>
      <c r="O81" s="97"/>
      <c r="P81" s="90"/>
      <c r="Q81" s="90">
        <f t="shared" si="1"/>
        <v>0</v>
      </c>
      <c r="T81" s="112"/>
      <c r="U81" s="112"/>
    </row>
    <row r="82" spans="1:21" s="1" customFormat="1" ht="18.75" customHeight="1">
      <c r="A82" s="51" t="s">
        <v>24</v>
      </c>
      <c r="B82" s="52"/>
      <c r="C82" s="53" t="s">
        <v>25</v>
      </c>
      <c r="D82" s="54"/>
      <c r="E82" s="54"/>
      <c r="F82" s="54"/>
      <c r="G82" s="67"/>
      <c r="H82" s="16"/>
      <c r="I82" s="105"/>
      <c r="J82" s="106"/>
      <c r="K82" s="106"/>
      <c r="L82" s="106"/>
      <c r="M82" s="107"/>
      <c r="N82" s="16"/>
      <c r="O82" s="97"/>
      <c r="P82" s="90"/>
      <c r="Q82" s="90">
        <f t="shared" si="1"/>
        <v>0</v>
      </c>
      <c r="T82" s="112"/>
      <c r="U82" s="112"/>
    </row>
    <row r="83" spans="1:21" s="1" customFormat="1" ht="18.75" customHeight="1">
      <c r="A83" s="51" t="s">
        <v>26</v>
      </c>
      <c r="B83" s="52"/>
      <c r="C83" s="53" t="s">
        <v>25</v>
      </c>
      <c r="D83" s="54"/>
      <c r="E83" s="54"/>
      <c r="F83" s="54"/>
      <c r="G83" s="67"/>
      <c r="H83" s="16"/>
      <c r="I83" s="105"/>
      <c r="J83" s="106"/>
      <c r="K83" s="106"/>
      <c r="L83" s="106"/>
      <c r="M83" s="107"/>
      <c r="N83" s="55"/>
      <c r="O83" s="97"/>
      <c r="P83" s="90"/>
      <c r="Q83" s="90">
        <f t="shared" si="1"/>
        <v>0</v>
      </c>
      <c r="T83" s="112"/>
      <c r="U83" s="112"/>
    </row>
    <row r="84" spans="1:21" s="1" customFormat="1" ht="18.75" customHeight="1">
      <c r="A84" s="22"/>
      <c r="B84" s="16"/>
      <c r="C84" s="16"/>
      <c r="D84" s="16"/>
      <c r="E84" s="16"/>
      <c r="F84" s="16"/>
      <c r="G84" s="16"/>
      <c r="H84" s="16"/>
      <c r="I84" s="105"/>
      <c r="J84" s="106"/>
      <c r="K84" s="106"/>
      <c r="L84" s="106"/>
      <c r="M84" s="107"/>
      <c r="N84" s="55"/>
      <c r="O84" s="97"/>
      <c r="P84" s="90"/>
      <c r="Q84" s="90">
        <f t="shared" si="1"/>
        <v>0</v>
      </c>
      <c r="T84" s="112"/>
      <c r="U84" s="112"/>
    </row>
    <row r="85" spans="1:21" s="1" customFormat="1" ht="15" customHeight="1">
      <c r="A85" s="22"/>
      <c r="B85" s="16"/>
      <c r="C85" s="16"/>
      <c r="D85" s="16"/>
      <c r="E85" s="16"/>
      <c r="F85" s="16"/>
      <c r="G85" s="16"/>
      <c r="H85" s="16"/>
      <c r="I85" s="105"/>
      <c r="J85" s="106"/>
      <c r="K85" s="106"/>
      <c r="L85" s="106"/>
      <c r="M85" s="107"/>
      <c r="N85" s="56"/>
      <c r="O85" s="97"/>
      <c r="P85" s="90"/>
      <c r="Q85" s="90">
        <f t="shared" si="1"/>
        <v>0</v>
      </c>
      <c r="T85" s="112"/>
      <c r="U85" s="112"/>
    </row>
    <row r="86" spans="1:21" s="1" customFormat="1" ht="18.75" customHeight="1">
      <c r="A86" s="22"/>
      <c r="B86" s="16"/>
      <c r="C86" s="16"/>
      <c r="D86" s="16"/>
      <c r="E86" s="16"/>
      <c r="F86" s="16"/>
      <c r="G86" s="16"/>
      <c r="H86" s="16"/>
      <c r="I86" s="105"/>
      <c r="J86" s="106"/>
      <c r="K86" s="106"/>
      <c r="L86" s="106"/>
      <c r="M86" s="107"/>
      <c r="N86" s="56"/>
      <c r="O86" s="97"/>
      <c r="P86" s="90"/>
      <c r="Q86" s="90">
        <f t="shared" si="1"/>
        <v>0</v>
      </c>
      <c r="T86" s="112"/>
      <c r="U86" s="112"/>
    </row>
    <row r="87" spans="1:21" s="1" customFormat="1" ht="18.75" customHeight="1">
      <c r="A87" s="22"/>
      <c r="B87" s="16"/>
      <c r="C87" s="16"/>
      <c r="D87" s="16"/>
      <c r="E87" s="16"/>
      <c r="F87" s="16"/>
      <c r="G87" s="16"/>
      <c r="H87" s="16"/>
      <c r="I87" s="105"/>
      <c r="J87" s="106"/>
      <c r="K87" s="106"/>
      <c r="L87" s="106"/>
      <c r="M87" s="107"/>
      <c r="N87" s="56"/>
      <c r="O87" s="97"/>
      <c r="P87" s="90"/>
      <c r="Q87" s="90">
        <f t="shared" si="1"/>
        <v>0</v>
      </c>
      <c r="T87" s="112"/>
      <c r="U87" s="112"/>
    </row>
    <row r="88" spans="1:21" s="1" customFormat="1" ht="18.75" customHeight="1">
      <c r="A88" s="22"/>
      <c r="B88" s="16"/>
      <c r="C88" s="16"/>
      <c r="D88" s="16"/>
      <c r="E88" s="16"/>
      <c r="F88" s="16"/>
      <c r="G88" s="16"/>
      <c r="H88" s="16"/>
      <c r="I88" s="105"/>
      <c r="J88" s="106"/>
      <c r="K88" s="106"/>
      <c r="L88" s="106"/>
      <c r="M88" s="107"/>
      <c r="N88" s="16"/>
      <c r="O88" s="97"/>
      <c r="P88" s="90"/>
      <c r="Q88" s="90">
        <f t="shared" si="1"/>
        <v>0</v>
      </c>
      <c r="T88" s="112"/>
      <c r="U88" s="112"/>
    </row>
    <row r="89" spans="1:21" s="1" customFormat="1" ht="18.75" customHeight="1">
      <c r="A89" s="22"/>
      <c r="B89" s="16"/>
      <c r="C89" s="16"/>
      <c r="D89" s="16"/>
      <c r="E89" s="16"/>
      <c r="F89" s="16"/>
      <c r="G89" s="16"/>
      <c r="H89" s="16"/>
      <c r="I89" s="105"/>
      <c r="J89" s="106"/>
      <c r="K89" s="106"/>
      <c r="L89" s="106"/>
      <c r="M89" s="107"/>
      <c r="N89" s="16"/>
      <c r="O89" s="97"/>
      <c r="P89" s="90"/>
      <c r="Q89" s="90">
        <f t="shared" si="1"/>
        <v>0</v>
      </c>
      <c r="T89" s="112"/>
      <c r="U89" s="112"/>
    </row>
    <row r="90" spans="1:21" s="1" customFormat="1" ht="18.75" customHeight="1">
      <c r="A90" s="22"/>
      <c r="B90" s="16"/>
      <c r="C90" s="16"/>
      <c r="D90" s="16"/>
      <c r="E90" s="16"/>
      <c r="F90" s="16"/>
      <c r="G90" s="16"/>
      <c r="H90" s="16"/>
      <c r="I90" s="105"/>
      <c r="J90" s="106"/>
      <c r="K90" s="106"/>
      <c r="L90" s="106"/>
      <c r="M90" s="107"/>
      <c r="N90" s="16"/>
      <c r="O90" s="97"/>
      <c r="P90" s="90"/>
      <c r="Q90" s="90">
        <f t="shared" si="1"/>
        <v>0</v>
      </c>
      <c r="S90" s="3" t="s">
        <v>27</v>
      </c>
      <c r="T90" s="112"/>
      <c r="U90" s="112"/>
    </row>
    <row r="91" spans="1:21" s="1" customFormat="1" ht="18.75" customHeight="1">
      <c r="A91" s="22"/>
      <c r="B91" s="16"/>
      <c r="C91" s="16"/>
      <c r="D91" s="16"/>
      <c r="E91" s="16"/>
      <c r="F91" s="16"/>
      <c r="G91" s="16"/>
      <c r="H91" s="16"/>
      <c r="I91" s="108"/>
      <c r="J91" s="109"/>
      <c r="K91" s="109"/>
      <c r="L91" s="109"/>
      <c r="M91" s="110"/>
      <c r="N91" s="16"/>
      <c r="O91" s="97"/>
      <c r="P91" s="90"/>
      <c r="Q91" s="90">
        <f t="shared" si="1"/>
        <v>0</v>
      </c>
      <c r="T91" s="112"/>
      <c r="U91" s="112"/>
    </row>
    <row r="92" spans="1:21" s="5" customFormat="1" ht="19.5" customHeight="1" thickBot="1">
      <c r="A92" s="68"/>
      <c r="B92" s="69"/>
      <c r="C92" s="69"/>
      <c r="D92" s="69"/>
      <c r="E92" s="69"/>
      <c r="F92" s="69"/>
      <c r="G92" s="69"/>
      <c r="H92" s="69"/>
      <c r="I92" s="69" t="s">
        <v>28</v>
      </c>
      <c r="J92" s="69"/>
      <c r="K92" s="69"/>
      <c r="L92" s="69"/>
      <c r="M92" s="69"/>
      <c r="N92" s="69"/>
      <c r="O92" s="97"/>
      <c r="P92" s="90"/>
      <c r="Q92" s="90">
        <f t="shared" si="1"/>
        <v>0</v>
      </c>
      <c r="T92" s="113"/>
      <c r="U92" s="113"/>
    </row>
    <row r="93" spans="1:21" ht="93" thickBot="1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97"/>
      <c r="P93" s="90"/>
      <c r="Q93" s="90">
        <f t="shared" si="1"/>
        <v>0</v>
      </c>
    </row>
    <row r="94" spans="1:21" s="2" customFormat="1" ht="24" customHeight="1">
      <c r="A94" s="11" t="s">
        <v>0</v>
      </c>
      <c r="B94" s="12"/>
      <c r="C94" s="12"/>
      <c r="D94" s="12"/>
      <c r="E94" s="12"/>
      <c r="F94" s="12"/>
      <c r="G94" s="12"/>
      <c r="H94" s="12"/>
      <c r="I94" s="12"/>
      <c r="J94" s="12"/>
      <c r="K94" s="13"/>
      <c r="L94" s="12"/>
      <c r="M94" s="12"/>
      <c r="N94" s="12"/>
      <c r="O94" s="97"/>
      <c r="P94" s="90"/>
      <c r="Q94" s="90">
        <f t="shared" si="1"/>
        <v>0</v>
      </c>
      <c r="T94" s="111">
        <v>5</v>
      </c>
      <c r="U94" s="111" t="s">
        <v>104</v>
      </c>
    </row>
    <row r="95" spans="1:21" s="1" customFormat="1" ht="17.25" customHeight="1">
      <c r="A95" s="15" t="s">
        <v>1</v>
      </c>
      <c r="B95" s="16"/>
      <c r="C95" s="17" t="s">
        <v>110</v>
      </c>
      <c r="D95" s="18"/>
      <c r="E95" s="17"/>
      <c r="F95" s="17"/>
      <c r="G95" s="17"/>
      <c r="H95" s="17"/>
      <c r="I95" s="17"/>
      <c r="J95" s="17"/>
      <c r="K95" s="17"/>
      <c r="L95" s="16"/>
      <c r="M95" s="16"/>
      <c r="N95" s="16"/>
      <c r="O95" s="97"/>
      <c r="P95" s="90"/>
      <c r="Q95" s="90">
        <f t="shared" si="1"/>
        <v>0</v>
      </c>
      <c r="T95" s="112"/>
      <c r="U95" s="112"/>
    </row>
    <row r="96" spans="1:21" s="1" customFormat="1" ht="17.25" customHeight="1">
      <c r="A96" s="20" t="s">
        <v>2</v>
      </c>
      <c r="B96" s="16"/>
      <c r="C96" s="17" t="s">
        <v>90</v>
      </c>
      <c r="D96" s="17"/>
      <c r="E96" s="17"/>
      <c r="F96" s="17"/>
      <c r="G96" s="17"/>
      <c r="H96" s="17"/>
      <c r="I96" s="17"/>
      <c r="J96" s="17"/>
      <c r="K96" s="21"/>
      <c r="L96" s="16"/>
      <c r="M96" s="16"/>
      <c r="N96" s="16"/>
      <c r="O96" s="97"/>
      <c r="P96" s="90"/>
      <c r="Q96" s="90">
        <f t="shared" si="1"/>
        <v>0</v>
      </c>
      <c r="T96" s="112"/>
      <c r="U96" s="112"/>
    </row>
    <row r="97" spans="1:21" s="1" customFormat="1" ht="15" customHeight="1">
      <c r="A97" s="22"/>
      <c r="B97" s="16"/>
      <c r="C97" s="23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97"/>
      <c r="P97" s="90"/>
      <c r="Q97" s="90">
        <f t="shared" si="1"/>
        <v>0</v>
      </c>
      <c r="T97" s="112"/>
      <c r="U97" s="112"/>
    </row>
    <row r="98" spans="1:21" s="1" customFormat="1" ht="18.75">
      <c r="A98" s="24" t="s">
        <v>3</v>
      </c>
      <c r="B98" s="25" t="s">
        <v>4</v>
      </c>
      <c r="C98" s="25" t="s">
        <v>5</v>
      </c>
      <c r="D98" s="26"/>
      <c r="E98" s="26"/>
      <c r="F98" s="26"/>
      <c r="G98" s="26"/>
      <c r="H98" s="26" t="s">
        <v>6</v>
      </c>
      <c r="I98" s="26" t="s">
        <v>7</v>
      </c>
      <c r="J98" s="27"/>
      <c r="K98" s="27"/>
      <c r="L98" s="27"/>
      <c r="M98" s="27"/>
      <c r="N98" s="27" t="s">
        <v>8</v>
      </c>
      <c r="O98" s="97"/>
      <c r="P98" s="90"/>
      <c r="Q98" s="90">
        <f t="shared" si="1"/>
        <v>0</v>
      </c>
      <c r="T98" s="112"/>
      <c r="U98" s="112"/>
    </row>
    <row r="99" spans="1:21" s="1" customFormat="1" ht="18.75">
      <c r="A99" s="28" t="s">
        <v>9</v>
      </c>
      <c r="B99" s="26" t="s">
        <v>10</v>
      </c>
      <c r="C99" s="26" t="s">
        <v>10</v>
      </c>
      <c r="D99" s="29" t="s">
        <v>11</v>
      </c>
      <c r="E99" s="29" t="s">
        <v>12</v>
      </c>
      <c r="F99" s="29" t="s">
        <v>13</v>
      </c>
      <c r="G99" s="29" t="s">
        <v>14</v>
      </c>
      <c r="H99" s="29" t="s">
        <v>15</v>
      </c>
      <c r="I99" s="29" t="s">
        <v>16</v>
      </c>
      <c r="J99" s="30"/>
      <c r="K99" s="30"/>
      <c r="L99" s="30"/>
      <c r="M99" s="30"/>
      <c r="N99" s="30" t="s">
        <v>17</v>
      </c>
      <c r="O99" s="97"/>
      <c r="P99" s="90"/>
      <c r="Q99" s="90">
        <f t="shared" si="1"/>
        <v>0</v>
      </c>
      <c r="T99" s="112"/>
      <c r="U99" s="112"/>
    </row>
    <row r="100" spans="1:21" s="1" customFormat="1" ht="18.75">
      <c r="A100" s="31" t="s">
        <v>18</v>
      </c>
      <c r="B100" s="32" t="s">
        <v>19</v>
      </c>
      <c r="C100" s="32" t="s">
        <v>19</v>
      </c>
      <c r="D100" s="32" t="s">
        <v>20</v>
      </c>
      <c r="E100" s="32" t="s">
        <v>20</v>
      </c>
      <c r="F100" s="32" t="s">
        <v>20</v>
      </c>
      <c r="G100" s="32" t="s">
        <v>20</v>
      </c>
      <c r="H100" s="32" t="s">
        <v>21</v>
      </c>
      <c r="I100" s="32" t="s">
        <v>22</v>
      </c>
      <c r="J100" s="33"/>
      <c r="K100" s="33"/>
      <c r="L100" s="33"/>
      <c r="M100" s="33"/>
      <c r="N100" s="33"/>
      <c r="O100" s="97"/>
      <c r="P100" s="90"/>
      <c r="Q100" s="90">
        <f t="shared" si="1"/>
        <v>0</v>
      </c>
      <c r="T100" s="112"/>
      <c r="U100" s="112"/>
    </row>
    <row r="101" spans="1:21" s="1" customFormat="1" ht="18.75">
      <c r="A101" s="34">
        <v>5</v>
      </c>
      <c r="B101" s="35">
        <v>0.21</v>
      </c>
      <c r="C101" s="35">
        <v>0.21</v>
      </c>
      <c r="D101" s="71">
        <v>45</v>
      </c>
      <c r="E101" s="35">
        <v>1</v>
      </c>
      <c r="F101" s="71">
        <v>50</v>
      </c>
      <c r="G101" s="71">
        <v>45</v>
      </c>
      <c r="H101" s="72">
        <f>(D101+G101+((I101-1)*F101))/100</f>
        <v>2.9</v>
      </c>
      <c r="I101" s="35">
        <v>5</v>
      </c>
      <c r="J101" s="35"/>
      <c r="K101" s="35"/>
      <c r="L101" s="35"/>
      <c r="M101" s="35"/>
      <c r="N101" s="73"/>
      <c r="O101" s="97">
        <v>297.27543929999996</v>
      </c>
      <c r="P101" s="90"/>
      <c r="Q101" s="90">
        <f t="shared" si="1"/>
        <v>0</v>
      </c>
      <c r="T101" s="112"/>
      <c r="U101" s="112"/>
    </row>
    <row r="102" spans="1:21" s="1" customFormat="1" ht="15" customHeight="1">
      <c r="A102" s="3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97"/>
      <c r="P102" s="90"/>
      <c r="Q102" s="90">
        <f t="shared" si="1"/>
        <v>0</v>
      </c>
      <c r="T102" s="112"/>
      <c r="U102" s="112"/>
    </row>
    <row r="103" spans="1:21" s="1" customFormat="1" ht="18.75">
      <c r="A103" s="3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97"/>
      <c r="P103" s="90"/>
      <c r="Q103" s="90">
        <f t="shared" si="1"/>
        <v>0</v>
      </c>
      <c r="T103" s="112"/>
      <c r="U103" s="112"/>
    </row>
    <row r="104" spans="1:21" s="1" customFormat="1" ht="18.75">
      <c r="A104" s="3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97"/>
      <c r="P104" s="90"/>
      <c r="Q104" s="90">
        <f t="shared" si="1"/>
        <v>0</v>
      </c>
      <c r="T104" s="112"/>
      <c r="U104" s="112"/>
    </row>
    <row r="105" spans="1:21" s="1" customFormat="1" ht="15" customHeight="1">
      <c r="A105" s="3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97"/>
      <c r="P105" s="90"/>
      <c r="Q105" s="90">
        <f t="shared" si="1"/>
        <v>0</v>
      </c>
      <c r="T105" s="112"/>
      <c r="U105" s="112"/>
    </row>
    <row r="106" spans="1:21" s="1" customFormat="1" ht="18.75">
      <c r="A106" s="3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97"/>
      <c r="P106" s="90"/>
      <c r="Q106" s="90">
        <f t="shared" si="1"/>
        <v>0</v>
      </c>
      <c r="T106" s="112"/>
      <c r="U106" s="112"/>
    </row>
    <row r="107" spans="1:21" s="1" customFormat="1" ht="18.75">
      <c r="A107" s="40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97"/>
      <c r="P107" s="90"/>
      <c r="Q107" s="90">
        <f t="shared" si="1"/>
        <v>0</v>
      </c>
      <c r="T107" s="112"/>
      <c r="U107" s="112"/>
    </row>
    <row r="108" spans="1:21" s="1" customFormat="1" ht="18.75">
      <c r="A108" s="3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97"/>
      <c r="P108" s="90"/>
      <c r="Q108" s="90">
        <f t="shared" si="1"/>
        <v>0</v>
      </c>
      <c r="T108" s="112"/>
      <c r="U108" s="112"/>
    </row>
    <row r="109" spans="1:21" s="1" customFormat="1" ht="15" customHeight="1">
      <c r="A109" s="4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97"/>
      <c r="P109" s="90"/>
      <c r="Q109" s="90">
        <f t="shared" si="1"/>
        <v>0</v>
      </c>
      <c r="T109" s="112"/>
      <c r="U109" s="112"/>
    </row>
    <row r="110" spans="1:21" s="1" customFormat="1" ht="15" customHeight="1">
      <c r="A110" s="22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97"/>
      <c r="P110" s="90"/>
      <c r="Q110" s="90">
        <f t="shared" si="1"/>
        <v>0</v>
      </c>
      <c r="T110" s="112"/>
      <c r="U110" s="112"/>
    </row>
    <row r="111" spans="1:21" s="1" customFormat="1" ht="18.75">
      <c r="A111" s="44" t="s">
        <v>23</v>
      </c>
      <c r="B111" s="45"/>
      <c r="C111" s="46" t="s">
        <v>125</v>
      </c>
      <c r="D111" s="47"/>
      <c r="E111" s="47"/>
      <c r="F111" s="64"/>
      <c r="G111" s="65"/>
      <c r="H111" s="16"/>
      <c r="I111" s="102"/>
      <c r="J111" s="103"/>
      <c r="K111" s="103"/>
      <c r="L111" s="103"/>
      <c r="M111" s="104"/>
      <c r="N111" s="16"/>
      <c r="O111" s="97"/>
      <c r="P111" s="90"/>
      <c r="Q111" s="90">
        <f t="shared" si="1"/>
        <v>0</v>
      </c>
      <c r="T111" s="112"/>
      <c r="U111" s="112"/>
    </row>
    <row r="112" spans="1:21" s="1" customFormat="1" ht="18.75">
      <c r="A112" s="22"/>
      <c r="B112" s="48"/>
      <c r="C112" s="49"/>
      <c r="D112" s="50"/>
      <c r="E112" s="50"/>
      <c r="F112" s="50"/>
      <c r="G112" s="66"/>
      <c r="H112" s="16"/>
      <c r="I112" s="105"/>
      <c r="J112" s="106"/>
      <c r="K112" s="106"/>
      <c r="L112" s="106"/>
      <c r="M112" s="107"/>
      <c r="N112" s="16"/>
      <c r="O112" s="97"/>
      <c r="P112" s="90"/>
      <c r="Q112" s="90">
        <f t="shared" si="1"/>
        <v>0</v>
      </c>
      <c r="T112" s="112"/>
      <c r="U112" s="112"/>
    </row>
    <row r="113" spans="1:21" s="1" customFormat="1" ht="18.75">
      <c r="A113" s="51" t="s">
        <v>24</v>
      </c>
      <c r="B113" s="52"/>
      <c r="C113" s="53" t="s">
        <v>25</v>
      </c>
      <c r="D113" s="54"/>
      <c r="E113" s="54"/>
      <c r="F113" s="54"/>
      <c r="G113" s="67"/>
      <c r="H113" s="16"/>
      <c r="I113" s="105"/>
      <c r="J113" s="106"/>
      <c r="K113" s="106"/>
      <c r="L113" s="106"/>
      <c r="M113" s="107"/>
      <c r="N113" s="16"/>
      <c r="O113" s="97"/>
      <c r="P113" s="90"/>
      <c r="Q113" s="90">
        <f t="shared" si="1"/>
        <v>0</v>
      </c>
      <c r="T113" s="112"/>
      <c r="U113" s="112"/>
    </row>
    <row r="114" spans="1:21" s="1" customFormat="1" ht="18.75">
      <c r="A114" s="51" t="s">
        <v>26</v>
      </c>
      <c r="B114" s="52"/>
      <c r="C114" s="53" t="s">
        <v>25</v>
      </c>
      <c r="D114" s="54"/>
      <c r="E114" s="54"/>
      <c r="F114" s="54"/>
      <c r="G114" s="67"/>
      <c r="H114" s="16"/>
      <c r="I114" s="105"/>
      <c r="J114" s="106"/>
      <c r="K114" s="106"/>
      <c r="L114" s="106"/>
      <c r="M114" s="107"/>
      <c r="N114" s="55"/>
      <c r="O114" s="97"/>
      <c r="P114" s="90"/>
      <c r="Q114" s="90">
        <f t="shared" si="1"/>
        <v>0</v>
      </c>
      <c r="T114" s="112"/>
      <c r="U114" s="112"/>
    </row>
    <row r="115" spans="1:21" s="1" customFormat="1" ht="18.75">
      <c r="A115" s="22"/>
      <c r="B115" s="16"/>
      <c r="C115" s="16"/>
      <c r="D115" s="16"/>
      <c r="E115" s="16"/>
      <c r="F115" s="16"/>
      <c r="G115" s="16"/>
      <c r="H115" s="16"/>
      <c r="I115" s="105"/>
      <c r="J115" s="106"/>
      <c r="K115" s="106"/>
      <c r="L115" s="106"/>
      <c r="M115" s="107"/>
      <c r="N115" s="55"/>
      <c r="O115" s="97"/>
      <c r="P115" s="90"/>
      <c r="Q115" s="90">
        <f t="shared" si="1"/>
        <v>0</v>
      </c>
      <c r="T115" s="112"/>
      <c r="U115" s="112"/>
    </row>
    <row r="116" spans="1:21" s="1" customFormat="1" ht="15" customHeight="1">
      <c r="A116" s="22"/>
      <c r="B116" s="16"/>
      <c r="C116" s="16"/>
      <c r="D116" s="16"/>
      <c r="E116" s="16"/>
      <c r="F116" s="16"/>
      <c r="G116" s="16"/>
      <c r="H116" s="16"/>
      <c r="I116" s="105"/>
      <c r="J116" s="106"/>
      <c r="K116" s="106"/>
      <c r="L116" s="106"/>
      <c r="M116" s="107"/>
      <c r="N116" s="56"/>
      <c r="O116" s="97"/>
      <c r="P116" s="90"/>
      <c r="Q116" s="90">
        <f t="shared" si="1"/>
        <v>0</v>
      </c>
      <c r="T116" s="112"/>
      <c r="U116" s="112"/>
    </row>
    <row r="117" spans="1:21" s="1" customFormat="1" ht="18.75">
      <c r="A117" s="22"/>
      <c r="B117" s="16"/>
      <c r="C117" s="16"/>
      <c r="D117" s="16"/>
      <c r="E117" s="16"/>
      <c r="F117" s="16"/>
      <c r="G117" s="16"/>
      <c r="H117" s="16"/>
      <c r="I117" s="105"/>
      <c r="J117" s="106"/>
      <c r="K117" s="106"/>
      <c r="L117" s="106"/>
      <c r="M117" s="107"/>
      <c r="N117" s="56"/>
      <c r="O117" s="97"/>
      <c r="P117" s="90"/>
      <c r="Q117" s="90">
        <f t="shared" si="1"/>
        <v>0</v>
      </c>
      <c r="T117" s="112"/>
      <c r="U117" s="112"/>
    </row>
    <row r="118" spans="1:21" s="1" customFormat="1" ht="18.75">
      <c r="A118" s="22"/>
      <c r="B118" s="16"/>
      <c r="C118" s="16"/>
      <c r="D118" s="16"/>
      <c r="E118" s="16"/>
      <c r="F118" s="16"/>
      <c r="G118" s="16"/>
      <c r="H118" s="16"/>
      <c r="I118" s="105"/>
      <c r="J118" s="106"/>
      <c r="K118" s="106"/>
      <c r="L118" s="106"/>
      <c r="M118" s="107"/>
      <c r="N118" s="56"/>
      <c r="O118" s="97"/>
      <c r="P118" s="90"/>
      <c r="Q118" s="90">
        <f t="shared" si="1"/>
        <v>0</v>
      </c>
      <c r="T118" s="112"/>
      <c r="U118" s="112"/>
    </row>
    <row r="119" spans="1:21" s="1" customFormat="1" ht="18.75">
      <c r="A119" s="22"/>
      <c r="B119" s="16"/>
      <c r="C119" s="16"/>
      <c r="D119" s="16"/>
      <c r="E119" s="16"/>
      <c r="F119" s="16"/>
      <c r="G119" s="16"/>
      <c r="H119" s="16"/>
      <c r="I119" s="105"/>
      <c r="J119" s="106"/>
      <c r="K119" s="106"/>
      <c r="L119" s="106"/>
      <c r="M119" s="107"/>
      <c r="N119" s="16"/>
      <c r="O119" s="97"/>
      <c r="P119" s="90"/>
      <c r="Q119" s="90">
        <f t="shared" si="1"/>
        <v>0</v>
      </c>
      <c r="T119" s="112"/>
      <c r="U119" s="112"/>
    </row>
    <row r="120" spans="1:21" s="1" customFormat="1" ht="18.75">
      <c r="A120" s="22"/>
      <c r="B120" s="16"/>
      <c r="C120" s="16"/>
      <c r="D120" s="16"/>
      <c r="E120" s="16"/>
      <c r="F120" s="16"/>
      <c r="G120" s="16"/>
      <c r="H120" s="16"/>
      <c r="I120" s="105"/>
      <c r="J120" s="106"/>
      <c r="K120" s="106"/>
      <c r="L120" s="106"/>
      <c r="M120" s="107"/>
      <c r="N120" s="16"/>
      <c r="O120" s="97"/>
      <c r="P120" s="90"/>
      <c r="Q120" s="90">
        <f t="shared" si="1"/>
        <v>0</v>
      </c>
      <c r="T120" s="112"/>
      <c r="U120" s="112"/>
    </row>
    <row r="121" spans="1:21" s="1" customFormat="1" ht="18.75">
      <c r="A121" s="22"/>
      <c r="B121" s="16"/>
      <c r="C121" s="16"/>
      <c r="D121" s="16"/>
      <c r="E121" s="16"/>
      <c r="F121" s="16"/>
      <c r="G121" s="16"/>
      <c r="H121" s="16"/>
      <c r="I121" s="105"/>
      <c r="J121" s="106"/>
      <c r="K121" s="106"/>
      <c r="L121" s="106"/>
      <c r="M121" s="107"/>
      <c r="N121" s="16"/>
      <c r="O121" s="97"/>
      <c r="P121" s="90"/>
      <c r="Q121" s="90">
        <f t="shared" si="1"/>
        <v>0</v>
      </c>
      <c r="S121" s="3" t="s">
        <v>27</v>
      </c>
      <c r="T121" s="112"/>
      <c r="U121" s="112"/>
    </row>
    <row r="122" spans="1:21" s="1" customFormat="1" ht="18.75">
      <c r="A122" s="22"/>
      <c r="B122" s="16"/>
      <c r="C122" s="16"/>
      <c r="D122" s="16"/>
      <c r="E122" s="16"/>
      <c r="F122" s="16"/>
      <c r="G122" s="16"/>
      <c r="H122" s="16"/>
      <c r="I122" s="108"/>
      <c r="J122" s="109"/>
      <c r="K122" s="109"/>
      <c r="L122" s="109"/>
      <c r="M122" s="110"/>
      <c r="N122" s="16"/>
      <c r="O122" s="97"/>
      <c r="P122" s="90"/>
      <c r="Q122" s="90">
        <f t="shared" si="1"/>
        <v>0</v>
      </c>
      <c r="T122" s="112"/>
      <c r="U122" s="112"/>
    </row>
    <row r="123" spans="1:21" s="5" customFormat="1" ht="19.5" thickBot="1">
      <c r="A123" s="68"/>
      <c r="B123" s="69"/>
      <c r="C123" s="69"/>
      <c r="D123" s="69"/>
      <c r="E123" s="69"/>
      <c r="F123" s="69"/>
      <c r="G123" s="69"/>
      <c r="H123" s="69"/>
      <c r="I123" s="69" t="s">
        <v>28</v>
      </c>
      <c r="J123" s="69"/>
      <c r="K123" s="69"/>
      <c r="L123" s="69"/>
      <c r="M123" s="69"/>
      <c r="N123" s="69"/>
      <c r="O123" s="97"/>
      <c r="P123" s="90"/>
      <c r="Q123" s="90">
        <f t="shared" si="1"/>
        <v>0</v>
      </c>
      <c r="T123" s="113"/>
      <c r="U123" s="113"/>
    </row>
    <row r="124" spans="1:21" ht="24" customHeight="1" thickBot="1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97"/>
      <c r="P124" s="90"/>
      <c r="Q124" s="90">
        <f t="shared" si="1"/>
        <v>0</v>
      </c>
    </row>
    <row r="125" spans="1:21" s="2" customFormat="1" ht="17.25" customHeight="1">
      <c r="A125" s="11" t="s">
        <v>0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3"/>
      <c r="L125" s="12"/>
      <c r="M125" s="12"/>
      <c r="N125" s="12"/>
      <c r="O125" s="97"/>
      <c r="P125" s="90"/>
      <c r="Q125" s="90">
        <f t="shared" si="1"/>
        <v>0</v>
      </c>
      <c r="T125" s="111">
        <v>6</v>
      </c>
      <c r="U125" s="111" t="s">
        <v>104</v>
      </c>
    </row>
    <row r="126" spans="1:21" s="1" customFormat="1" ht="17.25" customHeight="1">
      <c r="A126" s="15" t="s">
        <v>1</v>
      </c>
      <c r="B126" s="16"/>
      <c r="C126" s="17" t="s">
        <v>111</v>
      </c>
      <c r="D126" s="18"/>
      <c r="E126" s="17"/>
      <c r="F126" s="17"/>
      <c r="G126" s="17"/>
      <c r="H126" s="17"/>
      <c r="I126" s="17"/>
      <c r="J126" s="17"/>
      <c r="K126" s="17"/>
      <c r="L126" s="16"/>
      <c r="M126" s="16"/>
      <c r="N126" s="16"/>
      <c r="O126" s="97"/>
      <c r="P126" s="90"/>
      <c r="Q126" s="90">
        <f t="shared" si="1"/>
        <v>0</v>
      </c>
      <c r="T126" s="112"/>
      <c r="U126" s="112"/>
    </row>
    <row r="127" spans="1:21" s="1" customFormat="1" ht="18.75" customHeight="1">
      <c r="A127" s="20" t="s">
        <v>2</v>
      </c>
      <c r="B127" s="16"/>
      <c r="C127" s="17" t="s">
        <v>91</v>
      </c>
      <c r="D127" s="17"/>
      <c r="E127" s="17"/>
      <c r="F127" s="17"/>
      <c r="G127" s="17"/>
      <c r="H127" s="17"/>
      <c r="I127" s="17"/>
      <c r="J127" s="17"/>
      <c r="K127" s="21"/>
      <c r="L127" s="16"/>
      <c r="M127" s="16"/>
      <c r="N127" s="16"/>
      <c r="O127" s="97"/>
      <c r="P127" s="90"/>
      <c r="Q127" s="90">
        <f t="shared" si="1"/>
        <v>0</v>
      </c>
      <c r="T127" s="112"/>
      <c r="U127" s="112"/>
    </row>
    <row r="128" spans="1:21" s="1" customFormat="1" ht="13.5" customHeight="1">
      <c r="A128" s="22"/>
      <c r="B128" s="16"/>
      <c r="C128" s="23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97"/>
      <c r="P128" s="90"/>
      <c r="Q128" s="90">
        <f t="shared" si="1"/>
        <v>0</v>
      </c>
      <c r="T128" s="112"/>
      <c r="U128" s="112"/>
    </row>
    <row r="129" spans="1:21" s="1" customFormat="1" ht="18.75" customHeight="1">
      <c r="A129" s="24" t="s">
        <v>3</v>
      </c>
      <c r="B129" s="25" t="s">
        <v>4</v>
      </c>
      <c r="C129" s="25" t="s">
        <v>5</v>
      </c>
      <c r="D129" s="26"/>
      <c r="E129" s="26"/>
      <c r="F129" s="26"/>
      <c r="G129" s="26"/>
      <c r="H129" s="26" t="s">
        <v>6</v>
      </c>
      <c r="I129" s="26" t="s">
        <v>44</v>
      </c>
      <c r="J129" s="27"/>
      <c r="K129" s="27"/>
      <c r="L129" s="27"/>
      <c r="M129" s="27"/>
      <c r="N129" s="27" t="s">
        <v>8</v>
      </c>
      <c r="O129" s="97"/>
      <c r="P129" s="90"/>
      <c r="Q129" s="90">
        <f t="shared" si="1"/>
        <v>0</v>
      </c>
      <c r="T129" s="112"/>
      <c r="U129" s="112"/>
    </row>
    <row r="130" spans="1:21" s="1" customFormat="1" ht="18.75" customHeight="1">
      <c r="A130" s="28" t="s">
        <v>9</v>
      </c>
      <c r="B130" s="26" t="s">
        <v>10</v>
      </c>
      <c r="C130" s="26" t="s">
        <v>10</v>
      </c>
      <c r="D130" s="29" t="s">
        <v>11</v>
      </c>
      <c r="E130" s="29" t="s">
        <v>12</v>
      </c>
      <c r="F130" s="29" t="s">
        <v>13</v>
      </c>
      <c r="G130" s="29" t="s">
        <v>14</v>
      </c>
      <c r="H130" s="29" t="s">
        <v>15</v>
      </c>
      <c r="I130" s="29" t="s">
        <v>16</v>
      </c>
      <c r="J130" s="30"/>
      <c r="K130" s="30"/>
      <c r="L130" s="30"/>
      <c r="M130" s="30"/>
      <c r="N130" s="30" t="s">
        <v>17</v>
      </c>
      <c r="O130" s="97"/>
      <c r="P130" s="90"/>
      <c r="Q130" s="90">
        <f t="shared" si="1"/>
        <v>0</v>
      </c>
      <c r="T130" s="112"/>
      <c r="U130" s="112"/>
    </row>
    <row r="131" spans="1:21" s="1" customFormat="1" ht="18.75" customHeight="1">
      <c r="A131" s="31" t="s">
        <v>18</v>
      </c>
      <c r="B131" s="32" t="s">
        <v>45</v>
      </c>
      <c r="C131" s="32" t="s">
        <v>45</v>
      </c>
      <c r="D131" s="32" t="s">
        <v>20</v>
      </c>
      <c r="E131" s="32" t="s">
        <v>20</v>
      </c>
      <c r="F131" s="32" t="s">
        <v>20</v>
      </c>
      <c r="G131" s="32" t="s">
        <v>20</v>
      </c>
      <c r="H131" s="32" t="s">
        <v>21</v>
      </c>
      <c r="I131" s="32" t="s">
        <v>22</v>
      </c>
      <c r="J131" s="33"/>
      <c r="K131" s="33"/>
      <c r="L131" s="33"/>
      <c r="M131" s="33"/>
      <c r="N131" s="33"/>
      <c r="O131" s="97"/>
      <c r="P131" s="90"/>
      <c r="Q131" s="90">
        <f t="shared" si="1"/>
        <v>0</v>
      </c>
      <c r="T131" s="112"/>
      <c r="U131" s="112"/>
    </row>
    <row r="132" spans="1:21" s="1" customFormat="1" ht="18.75" customHeight="1">
      <c r="A132" s="34">
        <v>5</v>
      </c>
      <c r="B132" s="35">
        <v>0.19</v>
      </c>
      <c r="C132" s="35">
        <v>0.21</v>
      </c>
      <c r="D132" s="71">
        <v>45</v>
      </c>
      <c r="E132" s="35">
        <v>1</v>
      </c>
      <c r="F132" s="71">
        <v>50</v>
      </c>
      <c r="G132" s="71">
        <v>45</v>
      </c>
      <c r="H132" s="72">
        <f>(D132+G132+((I132-1)*F132))/100</f>
        <v>2.9</v>
      </c>
      <c r="I132" s="35">
        <v>5</v>
      </c>
      <c r="J132" s="35"/>
      <c r="K132" s="35"/>
      <c r="L132" s="37"/>
      <c r="M132" s="37"/>
      <c r="N132" s="73"/>
      <c r="O132" s="97">
        <v>434.66169809999997</v>
      </c>
      <c r="P132" s="90"/>
      <c r="Q132" s="90">
        <f t="shared" si="1"/>
        <v>0</v>
      </c>
      <c r="T132" s="112"/>
      <c r="U132" s="112"/>
    </row>
    <row r="133" spans="1:21" s="1" customFormat="1" ht="13.5" customHeight="1">
      <c r="A133" s="3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97"/>
      <c r="P133" s="90"/>
      <c r="Q133" s="90">
        <f t="shared" si="1"/>
        <v>0</v>
      </c>
      <c r="T133" s="112"/>
      <c r="U133" s="112"/>
    </row>
    <row r="134" spans="1:21" s="1" customFormat="1" ht="18.75" customHeight="1">
      <c r="A134" s="3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97"/>
      <c r="P134" s="90"/>
      <c r="Q134" s="90">
        <f t="shared" si="1"/>
        <v>0</v>
      </c>
      <c r="T134" s="112"/>
      <c r="U134" s="112"/>
    </row>
    <row r="135" spans="1:21" s="1" customFormat="1" ht="18.75" customHeight="1">
      <c r="A135" s="3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97"/>
      <c r="P135" s="90"/>
      <c r="Q135" s="90">
        <f t="shared" si="1"/>
        <v>0</v>
      </c>
      <c r="T135" s="112"/>
      <c r="U135" s="112"/>
    </row>
    <row r="136" spans="1:21" s="1" customFormat="1" ht="13.5" customHeight="1">
      <c r="A136" s="3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97"/>
      <c r="P136" s="90"/>
      <c r="Q136" s="90">
        <f t="shared" si="1"/>
        <v>0</v>
      </c>
      <c r="T136" s="112"/>
      <c r="U136" s="112"/>
    </row>
    <row r="137" spans="1:21" s="1" customFormat="1" ht="18.75" customHeight="1">
      <c r="A137" s="3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97"/>
      <c r="P137" s="90"/>
      <c r="Q137" s="90">
        <f t="shared" ref="Q137:Q200" si="2">O137*P137</f>
        <v>0</v>
      </c>
      <c r="T137" s="112"/>
      <c r="U137" s="112"/>
    </row>
    <row r="138" spans="1:21" s="1" customFormat="1" ht="18.75" customHeight="1">
      <c r="A138" s="40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97"/>
      <c r="P138" s="90"/>
      <c r="Q138" s="90">
        <f t="shared" si="2"/>
        <v>0</v>
      </c>
      <c r="T138" s="112"/>
      <c r="U138" s="112"/>
    </row>
    <row r="139" spans="1:21" s="1" customFormat="1" ht="18.75" customHeight="1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97"/>
      <c r="P139" s="90"/>
      <c r="Q139" s="90">
        <f t="shared" si="2"/>
        <v>0</v>
      </c>
      <c r="T139" s="112"/>
      <c r="U139" s="112"/>
    </row>
    <row r="140" spans="1:21" s="1" customFormat="1" ht="15" customHeight="1">
      <c r="A140" s="4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97"/>
      <c r="P140" s="90"/>
      <c r="Q140" s="90">
        <f t="shared" si="2"/>
        <v>0</v>
      </c>
      <c r="T140" s="112"/>
      <c r="U140" s="112"/>
    </row>
    <row r="141" spans="1:21" s="1" customFormat="1" ht="13.5" customHeight="1">
      <c r="A141" s="22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97"/>
      <c r="P141" s="90"/>
      <c r="Q141" s="90">
        <f t="shared" si="2"/>
        <v>0</v>
      </c>
      <c r="T141" s="112"/>
      <c r="U141" s="112"/>
    </row>
    <row r="142" spans="1:21" s="1" customFormat="1" ht="18.75" customHeight="1">
      <c r="A142" s="44" t="s">
        <v>23</v>
      </c>
      <c r="B142" s="45"/>
      <c r="C142" s="46" t="s">
        <v>124</v>
      </c>
      <c r="D142" s="47"/>
      <c r="E142" s="47"/>
      <c r="F142" s="47"/>
      <c r="G142" s="65"/>
      <c r="H142" s="16"/>
      <c r="I142" s="102"/>
      <c r="J142" s="103"/>
      <c r="K142" s="103"/>
      <c r="L142" s="103"/>
      <c r="M142" s="104"/>
      <c r="N142" s="16"/>
      <c r="O142" s="97"/>
      <c r="P142" s="90"/>
      <c r="Q142" s="90">
        <f t="shared" si="2"/>
        <v>0</v>
      </c>
      <c r="T142" s="112"/>
      <c r="U142" s="112"/>
    </row>
    <row r="143" spans="1:21" s="1" customFormat="1" ht="18.75" customHeight="1">
      <c r="A143" s="22"/>
      <c r="B143" s="48"/>
      <c r="C143" s="49"/>
      <c r="D143" s="50"/>
      <c r="E143" s="50"/>
      <c r="F143" s="50"/>
      <c r="G143" s="66"/>
      <c r="H143" s="16"/>
      <c r="I143" s="105"/>
      <c r="J143" s="106"/>
      <c r="K143" s="106"/>
      <c r="L143" s="106"/>
      <c r="M143" s="107"/>
      <c r="N143" s="16"/>
      <c r="O143" s="97"/>
      <c r="P143" s="90"/>
      <c r="Q143" s="90">
        <f t="shared" si="2"/>
        <v>0</v>
      </c>
      <c r="T143" s="112"/>
      <c r="U143" s="112"/>
    </row>
    <row r="144" spans="1:21" s="1" customFormat="1" ht="18.75" customHeight="1">
      <c r="A144" s="51" t="s">
        <v>24</v>
      </c>
      <c r="B144" s="52"/>
      <c r="C144" s="53" t="s">
        <v>25</v>
      </c>
      <c r="D144" s="54"/>
      <c r="E144" s="54"/>
      <c r="F144" s="54"/>
      <c r="G144" s="67"/>
      <c r="H144" s="16"/>
      <c r="I144" s="105"/>
      <c r="J144" s="106"/>
      <c r="K144" s="106"/>
      <c r="L144" s="106"/>
      <c r="M144" s="107"/>
      <c r="N144" s="16"/>
      <c r="O144" s="97"/>
      <c r="P144" s="90"/>
      <c r="Q144" s="90">
        <f t="shared" si="2"/>
        <v>0</v>
      </c>
      <c r="T144" s="112"/>
      <c r="U144" s="112"/>
    </row>
    <row r="145" spans="1:21" s="1" customFormat="1" ht="18.75" customHeight="1">
      <c r="A145" s="51" t="s">
        <v>26</v>
      </c>
      <c r="B145" s="52"/>
      <c r="C145" s="53" t="s">
        <v>25</v>
      </c>
      <c r="D145" s="54"/>
      <c r="E145" s="54"/>
      <c r="F145" s="54"/>
      <c r="G145" s="67"/>
      <c r="H145" s="16"/>
      <c r="I145" s="105"/>
      <c r="J145" s="106"/>
      <c r="K145" s="106"/>
      <c r="L145" s="106"/>
      <c r="M145" s="107"/>
      <c r="N145" s="55"/>
      <c r="O145" s="97"/>
      <c r="P145" s="90"/>
      <c r="Q145" s="90">
        <f t="shared" si="2"/>
        <v>0</v>
      </c>
      <c r="T145" s="112"/>
      <c r="U145" s="112"/>
    </row>
    <row r="146" spans="1:21" s="1" customFormat="1" ht="18.75" customHeight="1">
      <c r="A146" s="22"/>
      <c r="B146" s="16"/>
      <c r="C146" s="16"/>
      <c r="D146" s="16"/>
      <c r="E146" s="16"/>
      <c r="F146" s="16"/>
      <c r="G146" s="16"/>
      <c r="H146" s="16"/>
      <c r="I146" s="105"/>
      <c r="J146" s="106"/>
      <c r="K146" s="106"/>
      <c r="L146" s="106"/>
      <c r="M146" s="107"/>
      <c r="N146" s="55"/>
      <c r="O146" s="97"/>
      <c r="P146" s="90"/>
      <c r="Q146" s="90">
        <f t="shared" si="2"/>
        <v>0</v>
      </c>
      <c r="T146" s="112"/>
      <c r="U146" s="112"/>
    </row>
    <row r="147" spans="1:21" s="1" customFormat="1" ht="13.5" customHeight="1">
      <c r="A147" s="22"/>
      <c r="B147" s="16"/>
      <c r="C147" s="16"/>
      <c r="D147" s="16"/>
      <c r="E147" s="16"/>
      <c r="F147" s="16"/>
      <c r="G147" s="16"/>
      <c r="H147" s="16"/>
      <c r="I147" s="105"/>
      <c r="J147" s="106"/>
      <c r="K147" s="106"/>
      <c r="L147" s="106"/>
      <c r="M147" s="107"/>
      <c r="N147" s="56"/>
      <c r="O147" s="97"/>
      <c r="P147" s="90"/>
      <c r="Q147" s="90">
        <f t="shared" si="2"/>
        <v>0</v>
      </c>
      <c r="T147" s="112"/>
      <c r="U147" s="112"/>
    </row>
    <row r="148" spans="1:21" s="1" customFormat="1" ht="18.75" customHeight="1">
      <c r="A148" s="22"/>
      <c r="B148" s="16"/>
      <c r="C148" s="16"/>
      <c r="D148" s="16"/>
      <c r="E148" s="16"/>
      <c r="F148" s="16"/>
      <c r="G148" s="16"/>
      <c r="H148" s="16"/>
      <c r="I148" s="105"/>
      <c r="J148" s="106"/>
      <c r="K148" s="106"/>
      <c r="L148" s="106"/>
      <c r="M148" s="107"/>
      <c r="N148" s="56"/>
      <c r="O148" s="97"/>
      <c r="P148" s="90"/>
      <c r="Q148" s="90">
        <f t="shared" si="2"/>
        <v>0</v>
      </c>
      <c r="T148" s="112"/>
      <c r="U148" s="112"/>
    </row>
    <row r="149" spans="1:21" s="1" customFormat="1" ht="18.75" customHeight="1">
      <c r="A149" s="22"/>
      <c r="B149" s="16"/>
      <c r="C149" s="16"/>
      <c r="D149" s="16"/>
      <c r="E149" s="16"/>
      <c r="F149" s="16"/>
      <c r="G149" s="16"/>
      <c r="H149" s="16"/>
      <c r="I149" s="105"/>
      <c r="J149" s="106"/>
      <c r="K149" s="106"/>
      <c r="L149" s="106"/>
      <c r="M149" s="107"/>
      <c r="N149" s="56"/>
      <c r="O149" s="97"/>
      <c r="P149" s="90"/>
      <c r="Q149" s="90">
        <f t="shared" si="2"/>
        <v>0</v>
      </c>
      <c r="T149" s="112"/>
      <c r="U149" s="112"/>
    </row>
    <row r="150" spans="1:21" s="1" customFormat="1" ht="18.75" customHeight="1">
      <c r="A150" s="22"/>
      <c r="B150" s="16"/>
      <c r="C150" s="16"/>
      <c r="D150" s="16"/>
      <c r="E150" s="16"/>
      <c r="F150" s="16"/>
      <c r="G150" s="16"/>
      <c r="H150" s="16"/>
      <c r="I150" s="105"/>
      <c r="J150" s="106"/>
      <c r="K150" s="106"/>
      <c r="L150" s="106"/>
      <c r="M150" s="107"/>
      <c r="N150" s="16"/>
      <c r="O150" s="97"/>
      <c r="P150" s="90"/>
      <c r="Q150" s="90">
        <f t="shared" si="2"/>
        <v>0</v>
      </c>
      <c r="T150" s="112"/>
      <c r="U150" s="112"/>
    </row>
    <row r="151" spans="1:21" s="1" customFormat="1" ht="18.75" customHeight="1">
      <c r="A151" s="22"/>
      <c r="B151" s="16"/>
      <c r="C151" s="16"/>
      <c r="D151" s="16"/>
      <c r="E151" s="16"/>
      <c r="F151" s="16"/>
      <c r="G151" s="16"/>
      <c r="H151" s="16"/>
      <c r="I151" s="105"/>
      <c r="J151" s="106"/>
      <c r="K151" s="106"/>
      <c r="L151" s="106"/>
      <c r="M151" s="107"/>
      <c r="N151" s="16"/>
      <c r="O151" s="97"/>
      <c r="P151" s="90"/>
      <c r="Q151" s="90">
        <f t="shared" si="2"/>
        <v>0</v>
      </c>
      <c r="T151" s="112"/>
      <c r="U151" s="112"/>
    </row>
    <row r="152" spans="1:21" s="1" customFormat="1" ht="18.75" customHeight="1">
      <c r="A152" s="22"/>
      <c r="B152" s="16"/>
      <c r="C152" s="16"/>
      <c r="D152" s="16"/>
      <c r="E152" s="16"/>
      <c r="F152" s="16"/>
      <c r="G152" s="16"/>
      <c r="H152" s="16"/>
      <c r="I152" s="105"/>
      <c r="J152" s="106"/>
      <c r="K152" s="106"/>
      <c r="L152" s="106"/>
      <c r="M152" s="107"/>
      <c r="N152" s="16"/>
      <c r="O152" s="97"/>
      <c r="P152" s="90"/>
      <c r="Q152" s="90">
        <f t="shared" si="2"/>
        <v>0</v>
      </c>
      <c r="S152" s="3" t="s">
        <v>27</v>
      </c>
      <c r="T152" s="112"/>
      <c r="U152" s="112"/>
    </row>
    <row r="153" spans="1:21" s="1" customFormat="1" ht="18.75" customHeight="1">
      <c r="A153" s="22"/>
      <c r="B153" s="16"/>
      <c r="C153" s="16"/>
      <c r="D153" s="16"/>
      <c r="E153" s="16"/>
      <c r="F153" s="16"/>
      <c r="G153" s="16"/>
      <c r="H153" s="16"/>
      <c r="I153" s="108"/>
      <c r="J153" s="109"/>
      <c r="K153" s="109"/>
      <c r="L153" s="109"/>
      <c r="M153" s="110"/>
      <c r="N153" s="16"/>
      <c r="O153" s="97"/>
      <c r="P153" s="90"/>
      <c r="Q153" s="90">
        <f t="shared" si="2"/>
        <v>0</v>
      </c>
      <c r="T153" s="112"/>
      <c r="U153" s="112"/>
    </row>
    <row r="154" spans="1:21" s="5" customFormat="1" ht="19.5" customHeight="1" thickBot="1">
      <c r="A154" s="68"/>
      <c r="B154" s="69"/>
      <c r="C154" s="69"/>
      <c r="D154" s="69"/>
      <c r="E154" s="69"/>
      <c r="F154" s="69"/>
      <c r="G154" s="69"/>
      <c r="H154" s="69"/>
      <c r="I154" s="69" t="s">
        <v>46</v>
      </c>
      <c r="J154" s="69"/>
      <c r="K154" s="69"/>
      <c r="L154" s="69"/>
      <c r="M154" s="69"/>
      <c r="N154" s="69"/>
      <c r="O154" s="97"/>
      <c r="P154" s="90"/>
      <c r="Q154" s="90">
        <f t="shared" si="2"/>
        <v>0</v>
      </c>
      <c r="T154" s="113"/>
      <c r="U154" s="113"/>
    </row>
    <row r="155" spans="1:21" ht="93" thickBot="1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97"/>
      <c r="P155" s="90"/>
      <c r="Q155" s="90">
        <f t="shared" si="2"/>
        <v>0</v>
      </c>
    </row>
    <row r="156" spans="1:21" s="2" customFormat="1" ht="24" customHeight="1">
      <c r="A156" s="11" t="s">
        <v>0</v>
      </c>
      <c r="B156" s="12"/>
      <c r="C156" s="12"/>
      <c r="D156" s="12"/>
      <c r="E156" s="12"/>
      <c r="F156" s="12"/>
      <c r="G156" s="12"/>
      <c r="H156" s="12"/>
      <c r="I156" s="12"/>
      <c r="J156" s="12"/>
      <c r="K156" s="13"/>
      <c r="L156" s="12"/>
      <c r="M156" s="12"/>
      <c r="N156" s="12"/>
      <c r="O156" s="97"/>
      <c r="P156" s="90"/>
      <c r="Q156" s="90">
        <f t="shared" si="2"/>
        <v>0</v>
      </c>
      <c r="T156" s="111">
        <v>7</v>
      </c>
      <c r="U156" s="111" t="s">
        <v>104</v>
      </c>
    </row>
    <row r="157" spans="1:21" s="1" customFormat="1" ht="17.25" customHeight="1">
      <c r="A157" s="15" t="s">
        <v>1</v>
      </c>
      <c r="B157" s="16"/>
      <c r="C157" s="17" t="s">
        <v>115</v>
      </c>
      <c r="D157" s="18"/>
      <c r="E157" s="17"/>
      <c r="F157" s="17"/>
      <c r="G157" s="17"/>
      <c r="H157" s="17"/>
      <c r="I157" s="17"/>
      <c r="J157" s="17"/>
      <c r="K157" s="17"/>
      <c r="L157" s="16"/>
      <c r="M157" s="16"/>
      <c r="N157" s="16"/>
      <c r="O157" s="97"/>
      <c r="P157" s="90"/>
      <c r="Q157" s="90">
        <f t="shared" si="2"/>
        <v>0</v>
      </c>
      <c r="T157" s="112"/>
      <c r="U157" s="112"/>
    </row>
    <row r="158" spans="1:21" s="1" customFormat="1" ht="17.25" customHeight="1">
      <c r="A158" s="20" t="s">
        <v>2</v>
      </c>
      <c r="B158" s="16"/>
      <c r="C158" s="17" t="s">
        <v>92</v>
      </c>
      <c r="D158" s="17"/>
      <c r="E158" s="17"/>
      <c r="F158" s="17"/>
      <c r="G158" s="17"/>
      <c r="H158" s="17"/>
      <c r="I158" s="17"/>
      <c r="J158" s="17"/>
      <c r="K158" s="21"/>
      <c r="L158" s="16"/>
      <c r="M158" s="16"/>
      <c r="N158" s="16"/>
      <c r="O158" s="97"/>
      <c r="P158" s="90"/>
      <c r="Q158" s="90">
        <f t="shared" si="2"/>
        <v>0</v>
      </c>
      <c r="T158" s="112"/>
      <c r="U158" s="112"/>
    </row>
    <row r="159" spans="1:21" s="1" customFormat="1" ht="15" customHeight="1">
      <c r="A159" s="22"/>
      <c r="B159" s="16"/>
      <c r="C159" s="23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97"/>
      <c r="P159" s="90"/>
      <c r="Q159" s="90">
        <f t="shared" si="2"/>
        <v>0</v>
      </c>
      <c r="T159" s="112"/>
      <c r="U159" s="112"/>
    </row>
    <row r="160" spans="1:21" s="1" customFormat="1" ht="18.75">
      <c r="A160" s="24" t="s">
        <v>3</v>
      </c>
      <c r="B160" s="25" t="s">
        <v>4</v>
      </c>
      <c r="C160" s="25" t="s">
        <v>5</v>
      </c>
      <c r="D160" s="26"/>
      <c r="E160" s="26"/>
      <c r="F160" s="26"/>
      <c r="G160" s="26"/>
      <c r="H160" s="26" t="s">
        <v>6</v>
      </c>
      <c r="I160" s="26" t="s">
        <v>7</v>
      </c>
      <c r="J160" s="27"/>
      <c r="K160" s="27"/>
      <c r="L160" s="27"/>
      <c r="M160" s="27"/>
      <c r="N160" s="27" t="s">
        <v>8</v>
      </c>
      <c r="O160" s="97"/>
      <c r="P160" s="90"/>
      <c r="Q160" s="90">
        <f t="shared" si="2"/>
        <v>0</v>
      </c>
      <c r="T160" s="112"/>
      <c r="U160" s="112"/>
    </row>
    <row r="161" spans="1:21" s="1" customFormat="1" ht="18.75">
      <c r="A161" s="28" t="s">
        <v>9</v>
      </c>
      <c r="B161" s="26" t="s">
        <v>10</v>
      </c>
      <c r="C161" s="26" t="s">
        <v>10</v>
      </c>
      <c r="D161" s="29" t="s">
        <v>11</v>
      </c>
      <c r="E161" s="29" t="s">
        <v>12</v>
      </c>
      <c r="F161" s="29" t="s">
        <v>13</v>
      </c>
      <c r="G161" s="29" t="s">
        <v>14</v>
      </c>
      <c r="H161" s="29" t="s">
        <v>15</v>
      </c>
      <c r="I161" s="29" t="s">
        <v>16</v>
      </c>
      <c r="J161" s="30"/>
      <c r="K161" s="30"/>
      <c r="L161" s="30"/>
      <c r="M161" s="30"/>
      <c r="N161" s="30" t="s">
        <v>17</v>
      </c>
      <c r="O161" s="97"/>
      <c r="P161" s="90"/>
      <c r="Q161" s="90">
        <f t="shared" si="2"/>
        <v>0</v>
      </c>
      <c r="T161" s="112"/>
      <c r="U161" s="112"/>
    </row>
    <row r="162" spans="1:21" s="1" customFormat="1" ht="18.75">
      <c r="A162" s="31" t="s">
        <v>18</v>
      </c>
      <c r="B162" s="32" t="s">
        <v>19</v>
      </c>
      <c r="C162" s="32" t="s">
        <v>19</v>
      </c>
      <c r="D162" s="32" t="s">
        <v>20</v>
      </c>
      <c r="E162" s="32" t="s">
        <v>20</v>
      </c>
      <c r="F162" s="32" t="s">
        <v>20</v>
      </c>
      <c r="G162" s="32" t="s">
        <v>20</v>
      </c>
      <c r="H162" s="32" t="s">
        <v>21</v>
      </c>
      <c r="I162" s="32" t="s">
        <v>22</v>
      </c>
      <c r="J162" s="33"/>
      <c r="K162" s="33"/>
      <c r="L162" s="33"/>
      <c r="M162" s="33"/>
      <c r="N162" s="33"/>
      <c r="O162" s="97"/>
      <c r="P162" s="90"/>
      <c r="Q162" s="90">
        <f t="shared" si="2"/>
        <v>0</v>
      </c>
      <c r="T162" s="112"/>
      <c r="U162" s="112"/>
    </row>
    <row r="163" spans="1:21" s="1" customFormat="1" ht="18.75">
      <c r="A163" s="34">
        <v>5</v>
      </c>
      <c r="B163" s="35">
        <v>0.21</v>
      </c>
      <c r="C163" s="35">
        <v>0.21</v>
      </c>
      <c r="D163" s="71">
        <v>45</v>
      </c>
      <c r="E163" s="35">
        <v>1</v>
      </c>
      <c r="F163" s="71">
        <v>50</v>
      </c>
      <c r="G163" s="71">
        <v>45</v>
      </c>
      <c r="H163" s="72">
        <f>(D163+G163+((I163-1)*F163))/100</f>
        <v>2.9</v>
      </c>
      <c r="I163" s="35">
        <v>5</v>
      </c>
      <c r="J163" s="35"/>
      <c r="K163" s="35"/>
      <c r="L163" s="37"/>
      <c r="M163" s="37"/>
      <c r="N163" s="73"/>
      <c r="O163" s="97">
        <v>512.82974189999982</v>
      </c>
      <c r="P163" s="90"/>
      <c r="Q163" s="90">
        <f t="shared" si="2"/>
        <v>0</v>
      </c>
      <c r="T163" s="112"/>
      <c r="U163" s="112"/>
    </row>
    <row r="164" spans="1:21" s="1" customFormat="1" ht="15" customHeight="1">
      <c r="A164" s="38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97"/>
      <c r="P164" s="90"/>
      <c r="Q164" s="90">
        <f t="shared" si="2"/>
        <v>0</v>
      </c>
      <c r="T164" s="112"/>
      <c r="U164" s="112"/>
    </row>
    <row r="165" spans="1:21" s="1" customFormat="1" ht="18.75">
      <c r="A165" s="38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97"/>
      <c r="P165" s="90"/>
      <c r="Q165" s="90">
        <f t="shared" si="2"/>
        <v>0</v>
      </c>
      <c r="T165" s="112"/>
      <c r="U165" s="112"/>
    </row>
    <row r="166" spans="1:21" s="1" customFormat="1" ht="18.75">
      <c r="A166" s="38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97"/>
      <c r="P166" s="90"/>
      <c r="Q166" s="90">
        <f t="shared" si="2"/>
        <v>0</v>
      </c>
      <c r="T166" s="112"/>
      <c r="U166" s="112"/>
    </row>
    <row r="167" spans="1:21" s="1" customFormat="1" ht="15" customHeight="1">
      <c r="A167" s="38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97"/>
      <c r="P167" s="90"/>
      <c r="Q167" s="90">
        <f t="shared" si="2"/>
        <v>0</v>
      </c>
      <c r="T167" s="112"/>
      <c r="U167" s="112"/>
    </row>
    <row r="168" spans="1:21" s="1" customFormat="1" ht="18.75">
      <c r="A168" s="38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97"/>
      <c r="P168" s="90"/>
      <c r="Q168" s="90">
        <f t="shared" si="2"/>
        <v>0</v>
      </c>
      <c r="T168" s="112"/>
      <c r="U168" s="112"/>
    </row>
    <row r="169" spans="1:21" s="1" customFormat="1" ht="18.75">
      <c r="A169" s="40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97"/>
      <c r="P169" s="90"/>
      <c r="Q169" s="90">
        <f t="shared" si="2"/>
        <v>0</v>
      </c>
      <c r="T169" s="112"/>
      <c r="U169" s="112"/>
    </row>
    <row r="170" spans="1:21" s="1" customFormat="1" ht="18.75">
      <c r="A170" s="38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97"/>
      <c r="P170" s="90"/>
      <c r="Q170" s="90">
        <f t="shared" si="2"/>
        <v>0</v>
      </c>
      <c r="T170" s="112"/>
      <c r="U170" s="112"/>
    </row>
    <row r="171" spans="1:21" s="1" customFormat="1" ht="15" customHeight="1">
      <c r="A171" s="42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97"/>
      <c r="P171" s="90"/>
      <c r="Q171" s="90">
        <f t="shared" si="2"/>
        <v>0</v>
      </c>
      <c r="T171" s="112"/>
      <c r="U171" s="112"/>
    </row>
    <row r="172" spans="1:21" s="1" customFormat="1" ht="15" customHeight="1">
      <c r="A172" s="22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97"/>
      <c r="P172" s="90"/>
      <c r="Q172" s="90">
        <f t="shared" si="2"/>
        <v>0</v>
      </c>
      <c r="T172" s="112"/>
      <c r="U172" s="112"/>
    </row>
    <row r="173" spans="1:21" s="1" customFormat="1" ht="18.75">
      <c r="A173" s="44" t="s">
        <v>23</v>
      </c>
      <c r="B173" s="45"/>
      <c r="C173" s="46" t="s">
        <v>124</v>
      </c>
      <c r="D173" s="47"/>
      <c r="E173" s="47"/>
      <c r="F173" s="47"/>
      <c r="G173" s="65"/>
      <c r="H173" s="16"/>
      <c r="I173" s="102"/>
      <c r="J173" s="103"/>
      <c r="K173" s="103"/>
      <c r="L173" s="103"/>
      <c r="M173" s="104"/>
      <c r="N173" s="16"/>
      <c r="O173" s="97"/>
      <c r="P173" s="90"/>
      <c r="Q173" s="90">
        <f t="shared" si="2"/>
        <v>0</v>
      </c>
      <c r="T173" s="112"/>
      <c r="U173" s="112"/>
    </row>
    <row r="174" spans="1:21" s="1" customFormat="1" ht="18.75">
      <c r="A174" s="22"/>
      <c r="B174" s="48"/>
      <c r="C174" s="49"/>
      <c r="D174" s="50"/>
      <c r="E174" s="50"/>
      <c r="F174" s="50"/>
      <c r="G174" s="66"/>
      <c r="H174" s="16"/>
      <c r="I174" s="105"/>
      <c r="J174" s="106"/>
      <c r="K174" s="106"/>
      <c r="L174" s="106"/>
      <c r="M174" s="107"/>
      <c r="N174" s="16"/>
      <c r="O174" s="97"/>
      <c r="P174" s="90"/>
      <c r="Q174" s="90">
        <f t="shared" si="2"/>
        <v>0</v>
      </c>
      <c r="T174" s="112"/>
      <c r="U174" s="112"/>
    </row>
    <row r="175" spans="1:21" s="1" customFormat="1" ht="18.75">
      <c r="A175" s="51" t="s">
        <v>24</v>
      </c>
      <c r="B175" s="52"/>
      <c r="C175" s="53" t="s">
        <v>25</v>
      </c>
      <c r="D175" s="54"/>
      <c r="E175" s="54"/>
      <c r="F175" s="54"/>
      <c r="G175" s="67"/>
      <c r="H175" s="16"/>
      <c r="I175" s="105"/>
      <c r="J175" s="106"/>
      <c r="K175" s="106"/>
      <c r="L175" s="106"/>
      <c r="M175" s="107"/>
      <c r="N175" s="16"/>
      <c r="O175" s="97"/>
      <c r="P175" s="90"/>
      <c r="Q175" s="90">
        <f t="shared" si="2"/>
        <v>0</v>
      </c>
      <c r="T175" s="112"/>
      <c r="U175" s="112"/>
    </row>
    <row r="176" spans="1:21" s="1" customFormat="1" ht="18.75">
      <c r="A176" s="51" t="s">
        <v>26</v>
      </c>
      <c r="B176" s="52"/>
      <c r="C176" s="53" t="s">
        <v>25</v>
      </c>
      <c r="D176" s="54"/>
      <c r="E176" s="54"/>
      <c r="F176" s="54"/>
      <c r="G176" s="67"/>
      <c r="H176" s="16"/>
      <c r="I176" s="105"/>
      <c r="J176" s="106"/>
      <c r="K176" s="106"/>
      <c r="L176" s="106"/>
      <c r="M176" s="107"/>
      <c r="N176" s="55"/>
      <c r="O176" s="97"/>
      <c r="P176" s="90"/>
      <c r="Q176" s="90">
        <f t="shared" si="2"/>
        <v>0</v>
      </c>
      <c r="T176" s="112"/>
      <c r="U176" s="112"/>
    </row>
    <row r="177" spans="1:21" s="1" customFormat="1" ht="18.75">
      <c r="A177" s="22"/>
      <c r="B177" s="16"/>
      <c r="C177" s="16"/>
      <c r="D177" s="16"/>
      <c r="E177" s="16"/>
      <c r="F177" s="16"/>
      <c r="G177" s="16"/>
      <c r="H177" s="16"/>
      <c r="I177" s="105"/>
      <c r="J177" s="106"/>
      <c r="K177" s="106"/>
      <c r="L177" s="106"/>
      <c r="M177" s="107"/>
      <c r="N177" s="55"/>
      <c r="O177" s="97"/>
      <c r="P177" s="90"/>
      <c r="Q177" s="90">
        <f t="shared" si="2"/>
        <v>0</v>
      </c>
      <c r="T177" s="112"/>
      <c r="U177" s="112"/>
    </row>
    <row r="178" spans="1:21" s="1" customFormat="1" ht="15" customHeight="1">
      <c r="A178" s="22"/>
      <c r="B178" s="16"/>
      <c r="C178" s="16"/>
      <c r="D178" s="16"/>
      <c r="E178" s="16"/>
      <c r="F178" s="16"/>
      <c r="G178" s="16"/>
      <c r="H178" s="16"/>
      <c r="I178" s="105"/>
      <c r="J178" s="106"/>
      <c r="K178" s="106"/>
      <c r="L178" s="106"/>
      <c r="M178" s="107"/>
      <c r="N178" s="56"/>
      <c r="O178" s="97"/>
      <c r="P178" s="90"/>
      <c r="Q178" s="90">
        <f t="shared" si="2"/>
        <v>0</v>
      </c>
      <c r="T178" s="112"/>
      <c r="U178" s="112"/>
    </row>
    <row r="179" spans="1:21" s="1" customFormat="1" ht="18.75">
      <c r="A179" s="22"/>
      <c r="B179" s="16"/>
      <c r="C179" s="16"/>
      <c r="D179" s="16"/>
      <c r="E179" s="16"/>
      <c r="F179" s="16"/>
      <c r="G179" s="16"/>
      <c r="H179" s="16"/>
      <c r="I179" s="105"/>
      <c r="J179" s="106"/>
      <c r="K179" s="106"/>
      <c r="L179" s="106"/>
      <c r="M179" s="107"/>
      <c r="N179" s="56"/>
      <c r="O179" s="97"/>
      <c r="P179" s="90"/>
      <c r="Q179" s="90">
        <f t="shared" si="2"/>
        <v>0</v>
      </c>
      <c r="T179" s="112"/>
      <c r="U179" s="112"/>
    </row>
    <row r="180" spans="1:21" s="1" customFormat="1" ht="18.75">
      <c r="A180" s="22"/>
      <c r="B180" s="16"/>
      <c r="C180" s="16"/>
      <c r="D180" s="16"/>
      <c r="E180" s="16"/>
      <c r="F180" s="16"/>
      <c r="G180" s="16"/>
      <c r="H180" s="16"/>
      <c r="I180" s="105"/>
      <c r="J180" s="106"/>
      <c r="K180" s="106"/>
      <c r="L180" s="106"/>
      <c r="M180" s="107"/>
      <c r="N180" s="56"/>
      <c r="O180" s="97"/>
      <c r="P180" s="90"/>
      <c r="Q180" s="90">
        <f t="shared" si="2"/>
        <v>0</v>
      </c>
      <c r="T180" s="112"/>
      <c r="U180" s="112"/>
    </row>
    <row r="181" spans="1:21" s="1" customFormat="1" ht="18.75">
      <c r="A181" s="22"/>
      <c r="B181" s="16"/>
      <c r="C181" s="16"/>
      <c r="D181" s="16"/>
      <c r="E181" s="16"/>
      <c r="F181" s="16"/>
      <c r="G181" s="16"/>
      <c r="H181" s="16"/>
      <c r="I181" s="105"/>
      <c r="J181" s="106"/>
      <c r="K181" s="106"/>
      <c r="L181" s="106"/>
      <c r="M181" s="107"/>
      <c r="N181" s="16"/>
      <c r="O181" s="97"/>
      <c r="P181" s="90"/>
      <c r="Q181" s="90">
        <f t="shared" si="2"/>
        <v>0</v>
      </c>
      <c r="T181" s="112"/>
      <c r="U181" s="112"/>
    </row>
    <row r="182" spans="1:21" s="1" customFormat="1" ht="18.75">
      <c r="A182" s="22"/>
      <c r="B182" s="16"/>
      <c r="C182" s="16"/>
      <c r="D182" s="16"/>
      <c r="E182" s="16"/>
      <c r="F182" s="16"/>
      <c r="G182" s="16"/>
      <c r="H182" s="16"/>
      <c r="I182" s="105"/>
      <c r="J182" s="106"/>
      <c r="K182" s="106"/>
      <c r="L182" s="106"/>
      <c r="M182" s="107"/>
      <c r="N182" s="16"/>
      <c r="O182" s="97"/>
      <c r="P182" s="90"/>
      <c r="Q182" s="90">
        <f t="shared" si="2"/>
        <v>0</v>
      </c>
      <c r="T182" s="112"/>
      <c r="U182" s="112"/>
    </row>
    <row r="183" spans="1:21" s="1" customFormat="1" ht="18.75">
      <c r="A183" s="22"/>
      <c r="B183" s="16"/>
      <c r="C183" s="16"/>
      <c r="D183" s="16"/>
      <c r="E183" s="16"/>
      <c r="F183" s="16"/>
      <c r="G183" s="16"/>
      <c r="H183" s="16"/>
      <c r="I183" s="105"/>
      <c r="J183" s="106"/>
      <c r="K183" s="106"/>
      <c r="L183" s="106"/>
      <c r="M183" s="107"/>
      <c r="N183" s="16"/>
      <c r="O183" s="97"/>
      <c r="P183" s="90"/>
      <c r="Q183" s="90">
        <f t="shared" si="2"/>
        <v>0</v>
      </c>
      <c r="S183" s="3" t="s">
        <v>27</v>
      </c>
      <c r="T183" s="112"/>
      <c r="U183" s="112"/>
    </row>
    <row r="184" spans="1:21" s="1" customFormat="1" ht="18.75">
      <c r="A184" s="22"/>
      <c r="B184" s="16"/>
      <c r="C184" s="16"/>
      <c r="D184" s="16"/>
      <c r="E184" s="16"/>
      <c r="F184" s="16"/>
      <c r="G184" s="16"/>
      <c r="H184" s="16"/>
      <c r="I184" s="108"/>
      <c r="J184" s="109"/>
      <c r="K184" s="109"/>
      <c r="L184" s="109"/>
      <c r="M184" s="110"/>
      <c r="N184" s="16"/>
      <c r="O184" s="97"/>
      <c r="P184" s="90"/>
      <c r="Q184" s="90">
        <f t="shared" si="2"/>
        <v>0</v>
      </c>
      <c r="T184" s="112"/>
      <c r="U184" s="112"/>
    </row>
    <row r="185" spans="1:21" s="5" customFormat="1" ht="19.5" thickBot="1">
      <c r="A185" s="68"/>
      <c r="B185" s="69"/>
      <c r="C185" s="69"/>
      <c r="D185" s="69"/>
      <c r="E185" s="69"/>
      <c r="F185" s="69"/>
      <c r="G185" s="69"/>
      <c r="H185" s="69"/>
      <c r="I185" s="69" t="s">
        <v>28</v>
      </c>
      <c r="J185" s="69"/>
      <c r="K185" s="69"/>
      <c r="L185" s="69"/>
      <c r="M185" s="69"/>
      <c r="N185" s="69"/>
      <c r="O185" s="97"/>
      <c r="P185" s="90"/>
      <c r="Q185" s="90">
        <f t="shared" si="2"/>
        <v>0</v>
      </c>
      <c r="T185" s="113"/>
      <c r="U185" s="113"/>
    </row>
    <row r="186" spans="1:21" ht="93" thickBot="1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97"/>
      <c r="P186" s="90"/>
      <c r="Q186" s="90">
        <f t="shared" si="2"/>
        <v>0</v>
      </c>
    </row>
    <row r="187" spans="1:21" s="2" customFormat="1" ht="24" customHeight="1">
      <c r="A187" s="11" t="s">
        <v>0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3"/>
      <c r="L187" s="12"/>
      <c r="M187" s="12"/>
      <c r="N187" s="12"/>
      <c r="O187" s="97"/>
      <c r="P187" s="90"/>
      <c r="Q187" s="90">
        <f t="shared" si="2"/>
        <v>0</v>
      </c>
      <c r="T187" s="111">
        <v>8</v>
      </c>
      <c r="U187" s="111" t="s">
        <v>104</v>
      </c>
    </row>
    <row r="188" spans="1:21" s="1" customFormat="1" ht="17.25" customHeight="1">
      <c r="A188" s="15" t="s">
        <v>1</v>
      </c>
      <c r="B188" s="16"/>
      <c r="C188" s="17" t="s">
        <v>116</v>
      </c>
      <c r="D188" s="18"/>
      <c r="E188" s="17"/>
      <c r="F188" s="17"/>
      <c r="G188" s="17"/>
      <c r="H188" s="17"/>
      <c r="I188" s="17"/>
      <c r="J188" s="17"/>
      <c r="K188" s="17"/>
      <c r="L188" s="16"/>
      <c r="M188" s="16"/>
      <c r="N188" s="16"/>
      <c r="O188" s="97"/>
      <c r="P188" s="90"/>
      <c r="Q188" s="90">
        <f t="shared" si="2"/>
        <v>0</v>
      </c>
      <c r="T188" s="112"/>
      <c r="U188" s="112"/>
    </row>
    <row r="189" spans="1:21" s="1" customFormat="1" ht="17.25" customHeight="1">
      <c r="A189" s="20" t="s">
        <v>2</v>
      </c>
      <c r="B189" s="16"/>
      <c r="C189" s="17" t="s">
        <v>93</v>
      </c>
      <c r="D189" s="17"/>
      <c r="E189" s="17"/>
      <c r="F189" s="17"/>
      <c r="G189" s="17"/>
      <c r="H189" s="17"/>
      <c r="I189" s="17"/>
      <c r="J189" s="17"/>
      <c r="K189" s="21"/>
      <c r="L189" s="16"/>
      <c r="M189" s="16"/>
      <c r="N189" s="16"/>
      <c r="O189" s="97"/>
      <c r="P189" s="90"/>
      <c r="Q189" s="90">
        <f t="shared" si="2"/>
        <v>0</v>
      </c>
      <c r="T189" s="112"/>
      <c r="U189" s="112"/>
    </row>
    <row r="190" spans="1:21" s="1" customFormat="1" ht="15" customHeight="1">
      <c r="A190" s="22"/>
      <c r="B190" s="16"/>
      <c r="C190" s="23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97"/>
      <c r="P190" s="90"/>
      <c r="Q190" s="90">
        <f t="shared" si="2"/>
        <v>0</v>
      </c>
      <c r="T190" s="112"/>
      <c r="U190" s="112"/>
    </row>
    <row r="191" spans="1:21" s="1" customFormat="1" ht="18.75">
      <c r="A191" s="24" t="s">
        <v>3</v>
      </c>
      <c r="B191" s="25" t="s">
        <v>4</v>
      </c>
      <c r="C191" s="25" t="s">
        <v>5</v>
      </c>
      <c r="D191" s="26"/>
      <c r="E191" s="26"/>
      <c r="F191" s="26"/>
      <c r="G191" s="26"/>
      <c r="H191" s="26" t="s">
        <v>6</v>
      </c>
      <c r="I191" s="26" t="s">
        <v>7</v>
      </c>
      <c r="J191" s="27"/>
      <c r="K191" s="27"/>
      <c r="L191" s="27"/>
      <c r="M191" s="27"/>
      <c r="N191" s="27" t="s">
        <v>8</v>
      </c>
      <c r="O191" s="97"/>
      <c r="P191" s="90"/>
      <c r="Q191" s="90">
        <f t="shared" si="2"/>
        <v>0</v>
      </c>
      <c r="T191" s="112"/>
      <c r="U191" s="112"/>
    </row>
    <row r="192" spans="1:21" s="1" customFormat="1" ht="18.75">
      <c r="A192" s="28" t="s">
        <v>9</v>
      </c>
      <c r="B192" s="26" t="s">
        <v>10</v>
      </c>
      <c r="C192" s="26" t="s">
        <v>10</v>
      </c>
      <c r="D192" s="29" t="s">
        <v>11</v>
      </c>
      <c r="E192" s="29" t="s">
        <v>12</v>
      </c>
      <c r="F192" s="29" t="s">
        <v>13</v>
      </c>
      <c r="G192" s="29" t="s">
        <v>14</v>
      </c>
      <c r="H192" s="29" t="s">
        <v>15</v>
      </c>
      <c r="I192" s="29" t="s">
        <v>16</v>
      </c>
      <c r="J192" s="30"/>
      <c r="K192" s="30"/>
      <c r="L192" s="30"/>
      <c r="M192" s="30"/>
      <c r="N192" s="30" t="s">
        <v>17</v>
      </c>
      <c r="O192" s="97"/>
      <c r="P192" s="90"/>
      <c r="Q192" s="90">
        <f t="shared" si="2"/>
        <v>0</v>
      </c>
      <c r="T192" s="112"/>
      <c r="U192" s="112"/>
    </row>
    <row r="193" spans="1:21" s="1" customFormat="1" ht="18.75">
      <c r="A193" s="31" t="s">
        <v>18</v>
      </c>
      <c r="B193" s="32" t="s">
        <v>19</v>
      </c>
      <c r="C193" s="32" t="s">
        <v>19</v>
      </c>
      <c r="D193" s="32" t="s">
        <v>20</v>
      </c>
      <c r="E193" s="32" t="s">
        <v>20</v>
      </c>
      <c r="F193" s="32" t="s">
        <v>20</v>
      </c>
      <c r="G193" s="32" t="s">
        <v>20</v>
      </c>
      <c r="H193" s="32" t="s">
        <v>21</v>
      </c>
      <c r="I193" s="32" t="s">
        <v>22</v>
      </c>
      <c r="J193" s="33"/>
      <c r="K193" s="33"/>
      <c r="L193" s="33"/>
      <c r="M193" s="33"/>
      <c r="N193" s="33"/>
      <c r="O193" s="97"/>
      <c r="P193" s="90"/>
      <c r="Q193" s="90">
        <f t="shared" si="2"/>
        <v>0</v>
      </c>
      <c r="T193" s="112"/>
      <c r="U193" s="112"/>
    </row>
    <row r="194" spans="1:21" s="1" customFormat="1" ht="18.75">
      <c r="A194" s="34">
        <v>5</v>
      </c>
      <c r="B194" s="35">
        <v>0.21</v>
      </c>
      <c r="C194" s="35">
        <v>0.21</v>
      </c>
      <c r="D194" s="71">
        <v>45</v>
      </c>
      <c r="E194" s="35">
        <v>1</v>
      </c>
      <c r="F194" s="71">
        <v>50</v>
      </c>
      <c r="G194" s="71">
        <v>45</v>
      </c>
      <c r="H194" s="72">
        <f>(D194+G194+((I194-1)*F194))/100</f>
        <v>2.9</v>
      </c>
      <c r="I194" s="35">
        <v>5</v>
      </c>
      <c r="J194" s="35"/>
      <c r="K194" s="35"/>
      <c r="L194" s="37"/>
      <c r="M194" s="37"/>
      <c r="N194" s="73"/>
      <c r="O194" s="97">
        <v>512.82974189999982</v>
      </c>
      <c r="P194" s="90"/>
      <c r="Q194" s="90">
        <f t="shared" si="2"/>
        <v>0</v>
      </c>
      <c r="T194" s="112"/>
      <c r="U194" s="112"/>
    </row>
    <row r="195" spans="1:21" s="1" customFormat="1" ht="15" customHeight="1">
      <c r="A195" s="38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97"/>
      <c r="P195" s="90"/>
      <c r="Q195" s="90">
        <f t="shared" si="2"/>
        <v>0</v>
      </c>
      <c r="T195" s="112"/>
      <c r="U195" s="112"/>
    </row>
    <row r="196" spans="1:21" s="1" customFormat="1" ht="18.75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97"/>
      <c r="P196" s="90"/>
      <c r="Q196" s="90">
        <f t="shared" si="2"/>
        <v>0</v>
      </c>
      <c r="T196" s="112"/>
      <c r="U196" s="112"/>
    </row>
    <row r="197" spans="1:21" s="1" customFormat="1" ht="18.7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97"/>
      <c r="P197" s="90"/>
      <c r="Q197" s="90">
        <f t="shared" si="2"/>
        <v>0</v>
      </c>
      <c r="T197" s="112"/>
      <c r="U197" s="112"/>
    </row>
    <row r="198" spans="1:21" s="1" customFormat="1" ht="15" customHeight="1">
      <c r="A198" s="38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97"/>
      <c r="P198" s="90"/>
      <c r="Q198" s="90">
        <f t="shared" si="2"/>
        <v>0</v>
      </c>
      <c r="T198" s="112"/>
      <c r="U198" s="112"/>
    </row>
    <row r="199" spans="1:21" s="1" customFormat="1" ht="18.75">
      <c r="A199" s="38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97"/>
      <c r="P199" s="90"/>
      <c r="Q199" s="90">
        <f t="shared" si="2"/>
        <v>0</v>
      </c>
      <c r="T199" s="112"/>
      <c r="U199" s="112"/>
    </row>
    <row r="200" spans="1:21" s="1" customFormat="1" ht="18.75">
      <c r="A200" s="40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97"/>
      <c r="P200" s="90"/>
      <c r="Q200" s="90">
        <f t="shared" si="2"/>
        <v>0</v>
      </c>
      <c r="T200" s="112"/>
      <c r="U200" s="112"/>
    </row>
    <row r="201" spans="1:21" s="1" customFormat="1" ht="18.75">
      <c r="A201" s="38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97"/>
      <c r="P201" s="90"/>
      <c r="Q201" s="90">
        <f t="shared" ref="Q201:Q264" si="3">O201*P201</f>
        <v>0</v>
      </c>
      <c r="T201" s="112"/>
      <c r="U201" s="112"/>
    </row>
    <row r="202" spans="1:21" s="1" customFormat="1" ht="15" customHeight="1">
      <c r="A202" s="42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97"/>
      <c r="P202" s="90"/>
      <c r="Q202" s="90">
        <f t="shared" si="3"/>
        <v>0</v>
      </c>
      <c r="T202" s="112"/>
      <c r="U202" s="112"/>
    </row>
    <row r="203" spans="1:21" s="1" customFormat="1" ht="15" customHeight="1">
      <c r="A203" s="22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97"/>
      <c r="P203" s="90"/>
      <c r="Q203" s="90">
        <f t="shared" si="3"/>
        <v>0</v>
      </c>
      <c r="T203" s="112"/>
      <c r="U203" s="112"/>
    </row>
    <row r="204" spans="1:21" s="1" customFormat="1" ht="18.75">
      <c r="A204" s="44" t="s">
        <v>23</v>
      </c>
      <c r="B204" s="45"/>
      <c r="C204" s="46" t="s">
        <v>112</v>
      </c>
      <c r="D204" s="47"/>
      <c r="E204" s="47"/>
      <c r="F204" s="47"/>
      <c r="G204" s="65"/>
      <c r="H204" s="16"/>
      <c r="I204" s="102"/>
      <c r="J204" s="103"/>
      <c r="K204" s="103"/>
      <c r="L204" s="103"/>
      <c r="M204" s="104"/>
      <c r="N204" s="16"/>
      <c r="O204" s="97"/>
      <c r="P204" s="90"/>
      <c r="Q204" s="90">
        <f t="shared" si="3"/>
        <v>0</v>
      </c>
      <c r="T204" s="112"/>
      <c r="U204" s="112"/>
    </row>
    <row r="205" spans="1:21" s="1" customFormat="1" ht="18.75">
      <c r="A205" s="22"/>
      <c r="B205" s="48"/>
      <c r="C205" s="49"/>
      <c r="D205" s="50"/>
      <c r="E205" s="50"/>
      <c r="F205" s="50"/>
      <c r="G205" s="66"/>
      <c r="H205" s="16"/>
      <c r="I205" s="105"/>
      <c r="J205" s="106"/>
      <c r="K205" s="106"/>
      <c r="L205" s="106"/>
      <c r="M205" s="107"/>
      <c r="N205" s="16"/>
      <c r="O205" s="97"/>
      <c r="P205" s="90"/>
      <c r="Q205" s="90">
        <f t="shared" si="3"/>
        <v>0</v>
      </c>
      <c r="T205" s="112"/>
      <c r="U205" s="112"/>
    </row>
    <row r="206" spans="1:21" s="1" customFormat="1" ht="18.75">
      <c r="A206" s="51" t="s">
        <v>24</v>
      </c>
      <c r="B206" s="52"/>
      <c r="C206" s="53" t="s">
        <v>25</v>
      </c>
      <c r="D206" s="54"/>
      <c r="E206" s="54"/>
      <c r="F206" s="54"/>
      <c r="G206" s="67"/>
      <c r="H206" s="16"/>
      <c r="I206" s="105"/>
      <c r="J206" s="106"/>
      <c r="K206" s="106"/>
      <c r="L206" s="106"/>
      <c r="M206" s="107"/>
      <c r="N206" s="16"/>
      <c r="O206" s="97"/>
      <c r="P206" s="90"/>
      <c r="Q206" s="90">
        <f t="shared" si="3"/>
        <v>0</v>
      </c>
      <c r="T206" s="112"/>
      <c r="U206" s="112"/>
    </row>
    <row r="207" spans="1:21" s="1" customFormat="1" ht="18.75">
      <c r="A207" s="51" t="s">
        <v>26</v>
      </c>
      <c r="B207" s="52"/>
      <c r="C207" s="53" t="s">
        <v>25</v>
      </c>
      <c r="D207" s="54"/>
      <c r="E207" s="54"/>
      <c r="F207" s="54"/>
      <c r="G207" s="67"/>
      <c r="H207" s="16"/>
      <c r="I207" s="105"/>
      <c r="J207" s="106"/>
      <c r="K207" s="106"/>
      <c r="L207" s="106"/>
      <c r="M207" s="107"/>
      <c r="N207" s="55"/>
      <c r="O207" s="97"/>
      <c r="P207" s="90"/>
      <c r="Q207" s="90">
        <f t="shared" si="3"/>
        <v>0</v>
      </c>
      <c r="T207" s="112"/>
      <c r="U207" s="112"/>
    </row>
    <row r="208" spans="1:21" s="1" customFormat="1" ht="18.75">
      <c r="A208" s="22"/>
      <c r="B208" s="16"/>
      <c r="C208" s="16"/>
      <c r="D208" s="16"/>
      <c r="E208" s="16"/>
      <c r="F208" s="16"/>
      <c r="G208" s="16"/>
      <c r="H208" s="16"/>
      <c r="I208" s="105"/>
      <c r="J208" s="106"/>
      <c r="K208" s="106"/>
      <c r="L208" s="106"/>
      <c r="M208" s="107"/>
      <c r="N208" s="55"/>
      <c r="O208" s="97"/>
      <c r="P208" s="90"/>
      <c r="Q208" s="90">
        <f t="shared" si="3"/>
        <v>0</v>
      </c>
      <c r="T208" s="112"/>
      <c r="U208" s="112"/>
    </row>
    <row r="209" spans="1:21" s="1" customFormat="1" ht="15" customHeight="1">
      <c r="A209" s="22"/>
      <c r="B209" s="16"/>
      <c r="C209" s="16"/>
      <c r="D209" s="16"/>
      <c r="E209" s="16"/>
      <c r="F209" s="16"/>
      <c r="G209" s="16"/>
      <c r="H209" s="16"/>
      <c r="I209" s="105"/>
      <c r="J209" s="106"/>
      <c r="K209" s="106"/>
      <c r="L209" s="106"/>
      <c r="M209" s="107"/>
      <c r="N209" s="56"/>
      <c r="O209" s="97"/>
      <c r="P209" s="90"/>
      <c r="Q209" s="90">
        <f t="shared" si="3"/>
        <v>0</v>
      </c>
      <c r="T209" s="112"/>
      <c r="U209" s="112"/>
    </row>
    <row r="210" spans="1:21" s="1" customFormat="1" ht="18.75">
      <c r="A210" s="22"/>
      <c r="B210" s="16"/>
      <c r="C210" s="16"/>
      <c r="D210" s="16"/>
      <c r="E210" s="16"/>
      <c r="F210" s="16"/>
      <c r="G210" s="16"/>
      <c r="H210" s="16"/>
      <c r="I210" s="105"/>
      <c r="J210" s="106"/>
      <c r="K210" s="106"/>
      <c r="L210" s="106"/>
      <c r="M210" s="107"/>
      <c r="N210" s="56"/>
      <c r="O210" s="97"/>
      <c r="P210" s="90"/>
      <c r="Q210" s="90">
        <f t="shared" si="3"/>
        <v>0</v>
      </c>
      <c r="T210" s="112"/>
      <c r="U210" s="112"/>
    </row>
    <row r="211" spans="1:21" s="1" customFormat="1" ht="18.75">
      <c r="A211" s="22"/>
      <c r="B211" s="16"/>
      <c r="C211" s="16"/>
      <c r="D211" s="16"/>
      <c r="E211" s="16"/>
      <c r="F211" s="16"/>
      <c r="G211" s="16"/>
      <c r="H211" s="16"/>
      <c r="I211" s="105"/>
      <c r="J211" s="106"/>
      <c r="K211" s="106"/>
      <c r="L211" s="106"/>
      <c r="M211" s="107"/>
      <c r="N211" s="56"/>
      <c r="O211" s="97"/>
      <c r="P211" s="90"/>
      <c r="Q211" s="90">
        <f t="shared" si="3"/>
        <v>0</v>
      </c>
      <c r="T211" s="112"/>
      <c r="U211" s="112"/>
    </row>
    <row r="212" spans="1:21" s="1" customFormat="1" ht="18.75">
      <c r="A212" s="22"/>
      <c r="B212" s="16"/>
      <c r="C212" s="16"/>
      <c r="D212" s="16"/>
      <c r="E212" s="16"/>
      <c r="F212" s="16"/>
      <c r="G212" s="16"/>
      <c r="H212" s="16"/>
      <c r="I212" s="105"/>
      <c r="J212" s="106"/>
      <c r="K212" s="106"/>
      <c r="L212" s="106"/>
      <c r="M212" s="107"/>
      <c r="N212" s="16"/>
      <c r="O212" s="97"/>
      <c r="P212" s="90"/>
      <c r="Q212" s="90">
        <f t="shared" si="3"/>
        <v>0</v>
      </c>
      <c r="T212" s="112"/>
      <c r="U212" s="112"/>
    </row>
    <row r="213" spans="1:21" s="1" customFormat="1" ht="18.75">
      <c r="A213" s="22"/>
      <c r="B213" s="16"/>
      <c r="C213" s="16"/>
      <c r="D213" s="16"/>
      <c r="E213" s="16"/>
      <c r="F213" s="16"/>
      <c r="G213" s="16"/>
      <c r="H213" s="16"/>
      <c r="I213" s="105"/>
      <c r="J213" s="106"/>
      <c r="K213" s="106"/>
      <c r="L213" s="106"/>
      <c r="M213" s="107"/>
      <c r="N213" s="16"/>
      <c r="O213" s="97"/>
      <c r="P213" s="90"/>
      <c r="Q213" s="90">
        <f t="shared" si="3"/>
        <v>0</v>
      </c>
      <c r="T213" s="112"/>
      <c r="U213" s="112"/>
    </row>
    <row r="214" spans="1:21" s="1" customFormat="1" ht="18.75">
      <c r="A214" s="22"/>
      <c r="B214" s="16"/>
      <c r="C214" s="16"/>
      <c r="D214" s="16"/>
      <c r="E214" s="16"/>
      <c r="F214" s="16"/>
      <c r="G214" s="16"/>
      <c r="H214" s="16"/>
      <c r="I214" s="105"/>
      <c r="J214" s="106"/>
      <c r="K214" s="106"/>
      <c r="L214" s="106"/>
      <c r="M214" s="107"/>
      <c r="N214" s="16"/>
      <c r="O214" s="97"/>
      <c r="P214" s="90"/>
      <c r="Q214" s="90">
        <f t="shared" si="3"/>
        <v>0</v>
      </c>
      <c r="S214" s="3" t="s">
        <v>27</v>
      </c>
      <c r="T214" s="112"/>
      <c r="U214" s="112"/>
    </row>
    <row r="215" spans="1:21" s="1" customFormat="1" ht="18.75">
      <c r="A215" s="22"/>
      <c r="B215" s="16"/>
      <c r="C215" s="16"/>
      <c r="D215" s="16"/>
      <c r="E215" s="16"/>
      <c r="F215" s="16"/>
      <c r="G215" s="16"/>
      <c r="H215" s="16"/>
      <c r="I215" s="108"/>
      <c r="J215" s="109"/>
      <c r="K215" s="109"/>
      <c r="L215" s="109"/>
      <c r="M215" s="110"/>
      <c r="N215" s="16"/>
      <c r="O215" s="97"/>
      <c r="P215" s="90"/>
      <c r="Q215" s="90">
        <f t="shared" si="3"/>
        <v>0</v>
      </c>
      <c r="T215" s="112"/>
      <c r="U215" s="112"/>
    </row>
    <row r="216" spans="1:21" s="5" customFormat="1" ht="19.5" thickBot="1">
      <c r="A216" s="68"/>
      <c r="B216" s="69"/>
      <c r="C216" s="69"/>
      <c r="D216" s="69"/>
      <c r="E216" s="69"/>
      <c r="F216" s="69"/>
      <c r="G216" s="69"/>
      <c r="H216" s="69"/>
      <c r="I216" s="69" t="s">
        <v>28</v>
      </c>
      <c r="J216" s="69"/>
      <c r="K216" s="69"/>
      <c r="L216" s="69"/>
      <c r="M216" s="69"/>
      <c r="N216" s="69"/>
      <c r="O216" s="97"/>
      <c r="P216" s="90"/>
      <c r="Q216" s="90">
        <f t="shared" si="3"/>
        <v>0</v>
      </c>
      <c r="T216" s="113"/>
      <c r="U216" s="113"/>
    </row>
    <row r="217" spans="1:21" ht="93" thickBot="1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97"/>
      <c r="P217" s="90"/>
      <c r="Q217" s="90">
        <f t="shared" si="3"/>
        <v>0</v>
      </c>
    </row>
    <row r="218" spans="1:21" s="2" customFormat="1" ht="24" customHeight="1">
      <c r="A218" s="11" t="s">
        <v>29</v>
      </c>
      <c r="B218" s="12"/>
      <c r="C218" s="12"/>
      <c r="D218" s="12"/>
      <c r="E218" s="12"/>
      <c r="F218" s="12"/>
      <c r="G218" s="12"/>
      <c r="H218" s="12"/>
      <c r="I218" s="12"/>
      <c r="J218" s="12"/>
      <c r="K218" s="13"/>
      <c r="L218" s="12"/>
      <c r="M218" s="12"/>
      <c r="N218" s="12"/>
      <c r="O218" s="97"/>
      <c r="P218" s="90"/>
      <c r="Q218" s="90">
        <f t="shared" si="3"/>
        <v>0</v>
      </c>
      <c r="T218" s="111">
        <v>9</v>
      </c>
      <c r="U218" s="111" t="s">
        <v>104</v>
      </c>
    </row>
    <row r="219" spans="1:21" s="1" customFormat="1" ht="17.25" customHeight="1">
      <c r="A219" s="15" t="s">
        <v>30</v>
      </c>
      <c r="B219" s="16"/>
      <c r="C219" s="17" t="s">
        <v>117</v>
      </c>
      <c r="D219" s="18"/>
      <c r="E219" s="17"/>
      <c r="F219" s="17"/>
      <c r="G219" s="17"/>
      <c r="H219" s="17"/>
      <c r="I219" s="17"/>
      <c r="J219" s="17"/>
      <c r="K219" s="17"/>
      <c r="L219" s="16"/>
      <c r="M219" s="16"/>
      <c r="N219" s="16"/>
      <c r="O219" s="97"/>
      <c r="P219" s="90"/>
      <c r="Q219" s="90">
        <f t="shared" si="3"/>
        <v>0</v>
      </c>
      <c r="T219" s="112"/>
      <c r="U219" s="112"/>
    </row>
    <row r="220" spans="1:21" s="1" customFormat="1" ht="17.25" customHeight="1">
      <c r="A220" s="20" t="s">
        <v>31</v>
      </c>
      <c r="B220" s="16"/>
      <c r="C220" s="17" t="s">
        <v>94</v>
      </c>
      <c r="D220" s="17"/>
      <c r="E220" s="17"/>
      <c r="F220" s="17"/>
      <c r="G220" s="17"/>
      <c r="H220" s="17"/>
      <c r="I220" s="17"/>
      <c r="J220" s="17"/>
      <c r="K220" s="21"/>
      <c r="L220" s="16"/>
      <c r="M220" s="16"/>
      <c r="N220" s="16"/>
      <c r="O220" s="97"/>
      <c r="P220" s="90"/>
      <c r="Q220" s="90">
        <f t="shared" si="3"/>
        <v>0</v>
      </c>
      <c r="T220" s="112"/>
      <c r="U220" s="112"/>
    </row>
    <row r="221" spans="1:21" s="1" customFormat="1" ht="15" customHeight="1">
      <c r="A221" s="22"/>
      <c r="B221" s="16"/>
      <c r="C221" s="23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97"/>
      <c r="P221" s="90"/>
      <c r="Q221" s="90">
        <f t="shared" si="3"/>
        <v>0</v>
      </c>
      <c r="T221" s="112"/>
      <c r="U221" s="112"/>
    </row>
    <row r="222" spans="1:21" s="1" customFormat="1" ht="18.75">
      <c r="A222" s="24" t="s">
        <v>32</v>
      </c>
      <c r="B222" s="25" t="s">
        <v>33</v>
      </c>
      <c r="C222" s="25" t="s">
        <v>5</v>
      </c>
      <c r="D222" s="26"/>
      <c r="E222" s="26"/>
      <c r="F222" s="26"/>
      <c r="G222" s="26"/>
      <c r="H222" s="26" t="s">
        <v>34</v>
      </c>
      <c r="I222" s="26" t="s">
        <v>7</v>
      </c>
      <c r="J222" s="27"/>
      <c r="K222" s="27"/>
      <c r="L222" s="27"/>
      <c r="M222" s="27"/>
      <c r="N222" s="27" t="s">
        <v>8</v>
      </c>
      <c r="O222" s="97"/>
      <c r="P222" s="90"/>
      <c r="Q222" s="90">
        <f t="shared" si="3"/>
        <v>0</v>
      </c>
      <c r="T222" s="112"/>
      <c r="U222" s="112"/>
    </row>
    <row r="223" spans="1:21" s="1" customFormat="1" ht="18.75">
      <c r="A223" s="28" t="s">
        <v>35</v>
      </c>
      <c r="B223" s="26" t="s">
        <v>10</v>
      </c>
      <c r="C223" s="26" t="s">
        <v>10</v>
      </c>
      <c r="D223" s="29" t="s">
        <v>36</v>
      </c>
      <c r="E223" s="29" t="s">
        <v>37</v>
      </c>
      <c r="F223" s="29" t="s">
        <v>38</v>
      </c>
      <c r="G223" s="29" t="s">
        <v>39</v>
      </c>
      <c r="H223" s="29" t="s">
        <v>15</v>
      </c>
      <c r="I223" s="29" t="s">
        <v>16</v>
      </c>
      <c r="J223" s="30"/>
      <c r="K223" s="30"/>
      <c r="L223" s="30"/>
      <c r="M223" s="30"/>
      <c r="N223" s="30" t="s">
        <v>17</v>
      </c>
      <c r="O223" s="97"/>
      <c r="P223" s="90"/>
      <c r="Q223" s="90">
        <f t="shared" si="3"/>
        <v>0</v>
      </c>
      <c r="T223" s="112"/>
      <c r="U223" s="112"/>
    </row>
    <row r="224" spans="1:21" s="1" customFormat="1" ht="18.75">
      <c r="A224" s="31" t="s">
        <v>40</v>
      </c>
      <c r="B224" s="32" t="s">
        <v>19</v>
      </c>
      <c r="C224" s="32" t="s">
        <v>19</v>
      </c>
      <c r="D224" s="32" t="s">
        <v>41</v>
      </c>
      <c r="E224" s="32" t="s">
        <v>41</v>
      </c>
      <c r="F224" s="32" t="s">
        <v>41</v>
      </c>
      <c r="G224" s="32" t="s">
        <v>41</v>
      </c>
      <c r="H224" s="32" t="s">
        <v>42</v>
      </c>
      <c r="I224" s="32" t="s">
        <v>22</v>
      </c>
      <c r="J224" s="33"/>
      <c r="K224" s="33"/>
      <c r="L224" s="33"/>
      <c r="M224" s="33"/>
      <c r="N224" s="33"/>
      <c r="O224" s="97"/>
      <c r="P224" s="90"/>
      <c r="Q224" s="90">
        <f t="shared" si="3"/>
        <v>0</v>
      </c>
      <c r="T224" s="112"/>
      <c r="U224" s="112"/>
    </row>
    <row r="225" spans="1:21" s="1" customFormat="1" ht="18.75">
      <c r="A225" s="34">
        <v>5</v>
      </c>
      <c r="B225" s="35">
        <v>0.21</v>
      </c>
      <c r="C225" s="35">
        <v>0.21</v>
      </c>
      <c r="D225" s="71">
        <v>45</v>
      </c>
      <c r="E225" s="35">
        <v>1</v>
      </c>
      <c r="F225" s="71">
        <v>50</v>
      </c>
      <c r="G225" s="71">
        <v>45</v>
      </c>
      <c r="H225" s="72">
        <f>(D225+G225+((I225-1)*F225))/100</f>
        <v>2.9</v>
      </c>
      <c r="I225" s="35">
        <v>5</v>
      </c>
      <c r="J225" s="35"/>
      <c r="K225" s="35"/>
      <c r="L225" s="37"/>
      <c r="M225" s="37"/>
      <c r="N225" s="73"/>
      <c r="O225" s="97">
        <v>394.3933118999999</v>
      </c>
      <c r="P225" s="90"/>
      <c r="Q225" s="90">
        <f t="shared" si="3"/>
        <v>0</v>
      </c>
      <c r="T225" s="112"/>
      <c r="U225" s="112"/>
    </row>
    <row r="226" spans="1:21" s="1" customFormat="1" ht="15" customHeight="1">
      <c r="A226" s="38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97"/>
      <c r="P226" s="90"/>
      <c r="Q226" s="90">
        <f t="shared" si="3"/>
        <v>0</v>
      </c>
      <c r="T226" s="112"/>
      <c r="U226" s="112"/>
    </row>
    <row r="227" spans="1:21" s="1" customFormat="1" ht="18.75">
      <c r="A227" s="38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97"/>
      <c r="P227" s="90"/>
      <c r="Q227" s="90">
        <f t="shared" si="3"/>
        <v>0</v>
      </c>
      <c r="T227" s="112"/>
      <c r="U227" s="112"/>
    </row>
    <row r="228" spans="1:21" s="1" customFormat="1" ht="18.75">
      <c r="A228" s="38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97"/>
      <c r="P228" s="90"/>
      <c r="Q228" s="90">
        <f t="shared" si="3"/>
        <v>0</v>
      </c>
      <c r="T228" s="112"/>
      <c r="U228" s="112"/>
    </row>
    <row r="229" spans="1:21" s="1" customFormat="1" ht="15" customHeight="1">
      <c r="A229" s="38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97"/>
      <c r="P229" s="90"/>
      <c r="Q229" s="90">
        <f t="shared" si="3"/>
        <v>0</v>
      </c>
      <c r="T229" s="112"/>
      <c r="U229" s="112"/>
    </row>
    <row r="230" spans="1:21" s="1" customFormat="1" ht="18.75">
      <c r="A230" s="38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97"/>
      <c r="P230" s="90"/>
      <c r="Q230" s="90">
        <f t="shared" si="3"/>
        <v>0</v>
      </c>
      <c r="T230" s="112"/>
      <c r="U230" s="112"/>
    </row>
    <row r="231" spans="1:21" s="1" customFormat="1" ht="18.75">
      <c r="A231" s="40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97"/>
      <c r="P231" s="90"/>
      <c r="Q231" s="90">
        <f t="shared" si="3"/>
        <v>0</v>
      </c>
      <c r="T231" s="112"/>
      <c r="U231" s="112"/>
    </row>
    <row r="232" spans="1:21" s="1" customFormat="1" ht="18.75">
      <c r="A232" s="38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97"/>
      <c r="P232" s="90"/>
      <c r="Q232" s="90">
        <f t="shared" si="3"/>
        <v>0</v>
      </c>
      <c r="T232" s="112"/>
      <c r="U232" s="112"/>
    </row>
    <row r="233" spans="1:21" s="1" customFormat="1" ht="15" customHeight="1">
      <c r="A233" s="42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97"/>
      <c r="P233" s="90"/>
      <c r="Q233" s="90">
        <f t="shared" si="3"/>
        <v>0</v>
      </c>
      <c r="T233" s="112"/>
      <c r="U233" s="112"/>
    </row>
    <row r="234" spans="1:21" s="1" customFormat="1" ht="15" customHeight="1">
      <c r="A234" s="22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97"/>
      <c r="P234" s="90"/>
      <c r="Q234" s="90">
        <f t="shared" si="3"/>
        <v>0</v>
      </c>
      <c r="T234" s="112"/>
      <c r="U234" s="112"/>
    </row>
    <row r="235" spans="1:21" s="1" customFormat="1" ht="18.75">
      <c r="A235" s="44" t="s">
        <v>23</v>
      </c>
      <c r="B235" s="45"/>
      <c r="C235" s="46" t="s">
        <v>113</v>
      </c>
      <c r="D235" s="47"/>
      <c r="E235" s="47"/>
      <c r="F235" s="47"/>
      <c r="G235" s="65"/>
      <c r="H235" s="16"/>
      <c r="I235" s="102"/>
      <c r="J235" s="103"/>
      <c r="K235" s="103"/>
      <c r="L235" s="103"/>
      <c r="M235" s="104"/>
      <c r="N235" s="16"/>
      <c r="O235" s="97"/>
      <c r="P235" s="90"/>
      <c r="Q235" s="90">
        <f t="shared" si="3"/>
        <v>0</v>
      </c>
      <c r="T235" s="112"/>
      <c r="U235" s="112"/>
    </row>
    <row r="236" spans="1:21" s="1" customFormat="1" ht="18.75">
      <c r="A236" s="22"/>
      <c r="B236" s="48"/>
      <c r="C236" s="49"/>
      <c r="D236" s="50"/>
      <c r="E236" s="50"/>
      <c r="F236" s="50"/>
      <c r="G236" s="66"/>
      <c r="H236" s="16"/>
      <c r="I236" s="105"/>
      <c r="J236" s="106"/>
      <c r="K236" s="106"/>
      <c r="L236" s="106"/>
      <c r="M236" s="107"/>
      <c r="N236" s="16"/>
      <c r="O236" s="97"/>
      <c r="P236" s="90"/>
      <c r="Q236" s="90">
        <f t="shared" si="3"/>
        <v>0</v>
      </c>
      <c r="T236" s="112"/>
      <c r="U236" s="112"/>
    </row>
    <row r="237" spans="1:21" s="1" customFormat="1" ht="18.75">
      <c r="A237" s="51" t="s">
        <v>24</v>
      </c>
      <c r="B237" s="52"/>
      <c r="C237" s="53" t="s">
        <v>25</v>
      </c>
      <c r="D237" s="54"/>
      <c r="E237" s="54"/>
      <c r="F237" s="54"/>
      <c r="G237" s="67"/>
      <c r="H237" s="16"/>
      <c r="I237" s="105"/>
      <c r="J237" s="106"/>
      <c r="K237" s="106"/>
      <c r="L237" s="106"/>
      <c r="M237" s="107"/>
      <c r="N237" s="16"/>
      <c r="O237" s="97"/>
      <c r="P237" s="90"/>
      <c r="Q237" s="90">
        <f t="shared" si="3"/>
        <v>0</v>
      </c>
      <c r="T237" s="112"/>
      <c r="U237" s="112"/>
    </row>
    <row r="238" spans="1:21" s="1" customFormat="1" ht="18.75">
      <c r="A238" s="51" t="s">
        <v>26</v>
      </c>
      <c r="B238" s="52"/>
      <c r="C238" s="53" t="s">
        <v>25</v>
      </c>
      <c r="D238" s="54"/>
      <c r="E238" s="54"/>
      <c r="F238" s="54"/>
      <c r="G238" s="67"/>
      <c r="H238" s="16"/>
      <c r="I238" s="105"/>
      <c r="J238" s="106"/>
      <c r="K238" s="106"/>
      <c r="L238" s="106"/>
      <c r="M238" s="107"/>
      <c r="N238" s="55"/>
      <c r="O238" s="97"/>
      <c r="P238" s="90"/>
      <c r="Q238" s="90">
        <f t="shared" si="3"/>
        <v>0</v>
      </c>
      <c r="T238" s="112"/>
      <c r="U238" s="112"/>
    </row>
    <row r="239" spans="1:21" s="1" customFormat="1" ht="18.75">
      <c r="A239" s="22"/>
      <c r="B239" s="16"/>
      <c r="C239" s="16"/>
      <c r="D239" s="16"/>
      <c r="E239" s="16"/>
      <c r="F239" s="16"/>
      <c r="G239" s="16"/>
      <c r="H239" s="16"/>
      <c r="I239" s="105"/>
      <c r="J239" s="106"/>
      <c r="K239" s="106"/>
      <c r="L239" s="106"/>
      <c r="M239" s="107"/>
      <c r="N239" s="55"/>
      <c r="O239" s="97"/>
      <c r="P239" s="90"/>
      <c r="Q239" s="90">
        <f t="shared" si="3"/>
        <v>0</v>
      </c>
      <c r="T239" s="112"/>
      <c r="U239" s="112"/>
    </row>
    <row r="240" spans="1:21" s="1" customFormat="1" ht="15" customHeight="1">
      <c r="A240" s="22"/>
      <c r="B240" s="16"/>
      <c r="C240" s="16"/>
      <c r="D240" s="16"/>
      <c r="E240" s="16"/>
      <c r="F240" s="16"/>
      <c r="G240" s="16"/>
      <c r="H240" s="16"/>
      <c r="I240" s="105"/>
      <c r="J240" s="106"/>
      <c r="K240" s="106"/>
      <c r="L240" s="106"/>
      <c r="M240" s="107"/>
      <c r="N240" s="56"/>
      <c r="O240" s="97"/>
      <c r="P240" s="90"/>
      <c r="Q240" s="90">
        <f t="shared" si="3"/>
        <v>0</v>
      </c>
      <c r="T240" s="112"/>
      <c r="U240" s="112"/>
    </row>
    <row r="241" spans="1:21" s="1" customFormat="1" ht="18.75">
      <c r="A241" s="22"/>
      <c r="B241" s="16"/>
      <c r="C241" s="16"/>
      <c r="D241" s="16"/>
      <c r="E241" s="16"/>
      <c r="F241" s="16"/>
      <c r="G241" s="16"/>
      <c r="H241" s="16"/>
      <c r="I241" s="105"/>
      <c r="J241" s="106"/>
      <c r="K241" s="106"/>
      <c r="L241" s="106"/>
      <c r="M241" s="107"/>
      <c r="N241" s="56"/>
      <c r="O241" s="97"/>
      <c r="P241" s="90"/>
      <c r="Q241" s="90">
        <f t="shared" si="3"/>
        <v>0</v>
      </c>
      <c r="T241" s="112"/>
      <c r="U241" s="112"/>
    </row>
    <row r="242" spans="1:21" s="1" customFormat="1" ht="18.75">
      <c r="A242" s="22"/>
      <c r="B242" s="16"/>
      <c r="C242" s="16"/>
      <c r="D242" s="16"/>
      <c r="E242" s="16"/>
      <c r="F242" s="16"/>
      <c r="G242" s="16"/>
      <c r="H242" s="16"/>
      <c r="I242" s="105"/>
      <c r="J242" s="106"/>
      <c r="K242" s="106"/>
      <c r="L242" s="106"/>
      <c r="M242" s="107"/>
      <c r="N242" s="56"/>
      <c r="O242" s="97"/>
      <c r="P242" s="90"/>
      <c r="Q242" s="90">
        <f t="shared" si="3"/>
        <v>0</v>
      </c>
      <c r="T242" s="112"/>
      <c r="U242" s="112"/>
    </row>
    <row r="243" spans="1:21" s="1" customFormat="1" ht="18.75">
      <c r="A243" s="22"/>
      <c r="B243" s="16"/>
      <c r="C243" s="16"/>
      <c r="D243" s="16"/>
      <c r="E243" s="16"/>
      <c r="F243" s="16"/>
      <c r="G243" s="16"/>
      <c r="H243" s="16"/>
      <c r="I243" s="105"/>
      <c r="J243" s="106"/>
      <c r="K243" s="106"/>
      <c r="L243" s="106"/>
      <c r="M243" s="107"/>
      <c r="N243" s="16"/>
      <c r="O243" s="97"/>
      <c r="P243" s="90"/>
      <c r="Q243" s="90">
        <f t="shared" si="3"/>
        <v>0</v>
      </c>
      <c r="T243" s="112"/>
      <c r="U243" s="112"/>
    </row>
    <row r="244" spans="1:21" s="1" customFormat="1" ht="18.75">
      <c r="A244" s="22"/>
      <c r="B244" s="16"/>
      <c r="C244" s="16"/>
      <c r="D244" s="16"/>
      <c r="E244" s="16"/>
      <c r="F244" s="16"/>
      <c r="G244" s="16"/>
      <c r="H244" s="16"/>
      <c r="I244" s="105"/>
      <c r="J244" s="106"/>
      <c r="K244" s="106"/>
      <c r="L244" s="106"/>
      <c r="M244" s="107"/>
      <c r="N244" s="16"/>
      <c r="O244" s="97"/>
      <c r="P244" s="90"/>
      <c r="Q244" s="90">
        <f t="shared" si="3"/>
        <v>0</v>
      </c>
      <c r="T244" s="112"/>
      <c r="U244" s="112"/>
    </row>
    <row r="245" spans="1:21" s="1" customFormat="1" ht="18.75">
      <c r="A245" s="22"/>
      <c r="B245" s="16"/>
      <c r="C245" s="16"/>
      <c r="D245" s="16"/>
      <c r="E245" s="16"/>
      <c r="F245" s="16"/>
      <c r="G245" s="16"/>
      <c r="H245" s="16"/>
      <c r="I245" s="105"/>
      <c r="J245" s="106"/>
      <c r="K245" s="106"/>
      <c r="L245" s="106"/>
      <c r="M245" s="107"/>
      <c r="N245" s="16"/>
      <c r="O245" s="97"/>
      <c r="P245" s="90"/>
      <c r="Q245" s="90">
        <f t="shared" si="3"/>
        <v>0</v>
      </c>
      <c r="S245" s="3" t="s">
        <v>27</v>
      </c>
      <c r="T245" s="112"/>
      <c r="U245" s="112"/>
    </row>
    <row r="246" spans="1:21" s="1" customFormat="1" ht="18.75">
      <c r="A246" s="22"/>
      <c r="B246" s="16"/>
      <c r="C246" s="16"/>
      <c r="D246" s="16"/>
      <c r="E246" s="16"/>
      <c r="F246" s="16"/>
      <c r="G246" s="16"/>
      <c r="H246" s="16"/>
      <c r="I246" s="108"/>
      <c r="J246" s="109"/>
      <c r="K246" s="109"/>
      <c r="L246" s="109"/>
      <c r="M246" s="110"/>
      <c r="N246" s="16"/>
      <c r="O246" s="97"/>
      <c r="P246" s="90"/>
      <c r="Q246" s="90">
        <f t="shared" si="3"/>
        <v>0</v>
      </c>
      <c r="T246" s="112"/>
      <c r="U246" s="112"/>
    </row>
    <row r="247" spans="1:21" s="5" customFormat="1" ht="19.5" thickBot="1">
      <c r="A247" s="68"/>
      <c r="B247" s="69"/>
      <c r="C247" s="69"/>
      <c r="D247" s="69"/>
      <c r="E247" s="69"/>
      <c r="F247" s="69"/>
      <c r="G247" s="69"/>
      <c r="H247" s="69"/>
      <c r="I247" s="69" t="s">
        <v>28</v>
      </c>
      <c r="J247" s="69"/>
      <c r="K247" s="69"/>
      <c r="L247" s="69"/>
      <c r="M247" s="69"/>
      <c r="N247" s="69"/>
      <c r="O247" s="97"/>
      <c r="P247" s="90"/>
      <c r="Q247" s="90">
        <f t="shared" si="3"/>
        <v>0</v>
      </c>
      <c r="T247" s="113"/>
      <c r="U247" s="113"/>
    </row>
    <row r="248" spans="1:21" ht="93" thickBot="1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97"/>
      <c r="P248" s="90"/>
      <c r="Q248" s="90">
        <f t="shared" si="3"/>
        <v>0</v>
      </c>
    </row>
    <row r="249" spans="1:21" s="2" customFormat="1" ht="24" customHeight="1">
      <c r="A249" s="11" t="s">
        <v>0</v>
      </c>
      <c r="B249" s="12"/>
      <c r="C249" s="12"/>
      <c r="D249" s="12"/>
      <c r="E249" s="12"/>
      <c r="F249" s="12"/>
      <c r="G249" s="12"/>
      <c r="H249" s="12"/>
      <c r="I249" s="12"/>
      <c r="J249" s="12"/>
      <c r="K249" s="13"/>
      <c r="L249" s="12"/>
      <c r="M249" s="12"/>
      <c r="N249" s="12"/>
      <c r="O249" s="97"/>
      <c r="P249" s="90"/>
      <c r="Q249" s="90">
        <f t="shared" si="3"/>
        <v>0</v>
      </c>
      <c r="T249" s="111">
        <v>10</v>
      </c>
      <c r="U249" s="111" t="s">
        <v>104</v>
      </c>
    </row>
    <row r="250" spans="1:21" s="1" customFormat="1" ht="17.25" customHeight="1">
      <c r="A250" s="15" t="s">
        <v>1</v>
      </c>
      <c r="B250" s="16"/>
      <c r="C250" s="17" t="s">
        <v>118</v>
      </c>
      <c r="D250" s="18"/>
      <c r="E250" s="17"/>
      <c r="F250" s="17"/>
      <c r="G250" s="17"/>
      <c r="H250" s="17"/>
      <c r="I250" s="17"/>
      <c r="J250" s="17"/>
      <c r="K250" s="17"/>
      <c r="L250" s="16"/>
      <c r="M250" s="16"/>
      <c r="N250" s="16"/>
      <c r="O250" s="97"/>
      <c r="P250" s="90"/>
      <c r="Q250" s="90">
        <f t="shared" si="3"/>
        <v>0</v>
      </c>
      <c r="T250" s="112"/>
      <c r="U250" s="112"/>
    </row>
    <row r="251" spans="1:21" s="1" customFormat="1" ht="17.25" customHeight="1">
      <c r="A251" s="20" t="s">
        <v>2</v>
      </c>
      <c r="B251" s="16"/>
      <c r="C251" s="17" t="s">
        <v>103</v>
      </c>
      <c r="D251" s="17"/>
      <c r="E251" s="17"/>
      <c r="F251" s="17"/>
      <c r="G251" s="17"/>
      <c r="H251" s="17"/>
      <c r="I251" s="17"/>
      <c r="J251" s="17"/>
      <c r="K251" s="21"/>
      <c r="L251" s="16"/>
      <c r="M251" s="16"/>
      <c r="N251" s="16"/>
      <c r="O251" s="97"/>
      <c r="P251" s="90"/>
      <c r="Q251" s="90">
        <f t="shared" si="3"/>
        <v>0</v>
      </c>
      <c r="T251" s="112"/>
      <c r="U251" s="112"/>
    </row>
    <row r="252" spans="1:21" s="1" customFormat="1" ht="15" customHeight="1">
      <c r="A252" s="22"/>
      <c r="B252" s="16"/>
      <c r="C252" s="23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97"/>
      <c r="P252" s="90"/>
      <c r="Q252" s="90">
        <f t="shared" si="3"/>
        <v>0</v>
      </c>
      <c r="T252" s="112"/>
      <c r="U252" s="112"/>
    </row>
    <row r="253" spans="1:21" s="1" customFormat="1" ht="18.75">
      <c r="A253" s="24" t="s">
        <v>3</v>
      </c>
      <c r="B253" s="25" t="s">
        <v>4</v>
      </c>
      <c r="C253" s="25" t="s">
        <v>5</v>
      </c>
      <c r="D253" s="26"/>
      <c r="E253" s="26"/>
      <c r="F253" s="26"/>
      <c r="G253" s="26"/>
      <c r="H253" s="26" t="s">
        <v>6</v>
      </c>
      <c r="I253" s="26" t="s">
        <v>7</v>
      </c>
      <c r="J253" s="27"/>
      <c r="K253" s="27"/>
      <c r="L253" s="27"/>
      <c r="M253" s="27"/>
      <c r="N253" s="27" t="s">
        <v>8</v>
      </c>
      <c r="O253" s="97"/>
      <c r="P253" s="90"/>
      <c r="Q253" s="90">
        <f t="shared" si="3"/>
        <v>0</v>
      </c>
      <c r="T253" s="112"/>
      <c r="U253" s="112"/>
    </row>
    <row r="254" spans="1:21" s="1" customFormat="1" ht="18.75">
      <c r="A254" s="28" t="s">
        <v>9</v>
      </c>
      <c r="B254" s="26" t="s">
        <v>10</v>
      </c>
      <c r="C254" s="26" t="s">
        <v>10</v>
      </c>
      <c r="D254" s="29" t="s">
        <v>11</v>
      </c>
      <c r="E254" s="29" t="s">
        <v>12</v>
      </c>
      <c r="F254" s="29" t="s">
        <v>13</v>
      </c>
      <c r="G254" s="29" t="s">
        <v>14</v>
      </c>
      <c r="H254" s="29" t="s">
        <v>15</v>
      </c>
      <c r="I254" s="29" t="s">
        <v>16</v>
      </c>
      <c r="J254" s="30"/>
      <c r="K254" s="30"/>
      <c r="L254" s="30"/>
      <c r="M254" s="30"/>
      <c r="N254" s="30" t="s">
        <v>17</v>
      </c>
      <c r="O254" s="97"/>
      <c r="P254" s="90"/>
      <c r="Q254" s="90">
        <f t="shared" si="3"/>
        <v>0</v>
      </c>
      <c r="T254" s="112"/>
      <c r="U254" s="112"/>
    </row>
    <row r="255" spans="1:21" s="1" customFormat="1" ht="18.75">
      <c r="A255" s="31" t="s">
        <v>18</v>
      </c>
      <c r="B255" s="32" t="s">
        <v>19</v>
      </c>
      <c r="C255" s="32" t="s">
        <v>19</v>
      </c>
      <c r="D255" s="32" t="s">
        <v>20</v>
      </c>
      <c r="E255" s="32" t="s">
        <v>20</v>
      </c>
      <c r="F255" s="32" t="s">
        <v>20</v>
      </c>
      <c r="G255" s="32" t="s">
        <v>20</v>
      </c>
      <c r="H255" s="32" t="s">
        <v>21</v>
      </c>
      <c r="I255" s="32" t="s">
        <v>22</v>
      </c>
      <c r="J255" s="33"/>
      <c r="K255" s="33"/>
      <c r="L255" s="33"/>
      <c r="M255" s="33"/>
      <c r="N255" s="33"/>
      <c r="O255" s="97"/>
      <c r="P255" s="90"/>
      <c r="Q255" s="90">
        <f t="shared" si="3"/>
        <v>0</v>
      </c>
      <c r="T255" s="112"/>
      <c r="U255" s="112"/>
    </row>
    <row r="256" spans="1:21" s="1" customFormat="1" ht="18.75">
      <c r="A256" s="34">
        <v>5.5</v>
      </c>
      <c r="B256" s="35">
        <v>0.21</v>
      </c>
      <c r="C256" s="35">
        <v>0.21</v>
      </c>
      <c r="D256" s="71">
        <v>45</v>
      </c>
      <c r="E256" s="35">
        <v>1</v>
      </c>
      <c r="F256" s="71">
        <v>50</v>
      </c>
      <c r="G256" s="71">
        <v>45</v>
      </c>
      <c r="H256" s="72">
        <f>(D256+G256+((I256-1)*F256))/100</f>
        <v>2.9</v>
      </c>
      <c r="I256" s="35">
        <v>5</v>
      </c>
      <c r="J256" s="35"/>
      <c r="K256" s="35"/>
      <c r="L256" s="37"/>
      <c r="M256" s="37"/>
      <c r="N256" s="74"/>
      <c r="O256" s="97">
        <v>434.66169809999997</v>
      </c>
      <c r="P256" s="90"/>
      <c r="Q256" s="90">
        <f t="shared" si="3"/>
        <v>0</v>
      </c>
      <c r="T256" s="112"/>
      <c r="U256" s="112"/>
    </row>
    <row r="257" spans="1:21" s="1" customFormat="1" ht="15" customHeight="1">
      <c r="A257" s="38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97"/>
      <c r="P257" s="90"/>
      <c r="Q257" s="90">
        <f t="shared" si="3"/>
        <v>0</v>
      </c>
      <c r="T257" s="112"/>
      <c r="U257" s="112"/>
    </row>
    <row r="258" spans="1:21" s="1" customFormat="1" ht="18.75">
      <c r="A258" s="38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97"/>
      <c r="P258" s="90"/>
      <c r="Q258" s="90">
        <f t="shared" si="3"/>
        <v>0</v>
      </c>
      <c r="T258" s="112"/>
      <c r="U258" s="112"/>
    </row>
    <row r="259" spans="1:21" s="1" customFormat="1" ht="18.75">
      <c r="A259" s="38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97"/>
      <c r="P259" s="90"/>
      <c r="Q259" s="90">
        <f t="shared" si="3"/>
        <v>0</v>
      </c>
      <c r="T259" s="112"/>
      <c r="U259" s="112"/>
    </row>
    <row r="260" spans="1:21" s="1" customFormat="1" ht="15" customHeight="1">
      <c r="A260" s="38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97"/>
      <c r="P260" s="90"/>
      <c r="Q260" s="90">
        <f t="shared" si="3"/>
        <v>0</v>
      </c>
      <c r="T260" s="112"/>
      <c r="U260" s="112"/>
    </row>
    <row r="261" spans="1:21" s="1" customFormat="1" ht="18.75">
      <c r="A261" s="38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97"/>
      <c r="P261" s="90"/>
      <c r="Q261" s="90">
        <f t="shared" si="3"/>
        <v>0</v>
      </c>
      <c r="T261" s="112"/>
      <c r="U261" s="112"/>
    </row>
    <row r="262" spans="1:21" s="1" customFormat="1" ht="18.75">
      <c r="A262" s="40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97"/>
      <c r="P262" s="90"/>
      <c r="Q262" s="90">
        <f t="shared" si="3"/>
        <v>0</v>
      </c>
      <c r="T262" s="112"/>
      <c r="U262" s="112"/>
    </row>
    <row r="263" spans="1:21" s="1" customFormat="1" ht="18.75">
      <c r="A263" s="38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97"/>
      <c r="P263" s="90"/>
      <c r="Q263" s="90">
        <f t="shared" si="3"/>
        <v>0</v>
      </c>
      <c r="T263" s="112"/>
      <c r="U263" s="112"/>
    </row>
    <row r="264" spans="1:21" s="1" customFormat="1" ht="15" customHeight="1">
      <c r="A264" s="42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97"/>
      <c r="P264" s="90"/>
      <c r="Q264" s="90">
        <f t="shared" si="3"/>
        <v>0</v>
      </c>
      <c r="T264" s="112"/>
      <c r="U264" s="112"/>
    </row>
    <row r="265" spans="1:21" s="1" customFormat="1" ht="15" customHeight="1">
      <c r="A265" s="22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97"/>
      <c r="P265" s="90"/>
      <c r="Q265" s="90">
        <f t="shared" ref="Q265:Q328" si="4">O265*P265</f>
        <v>0</v>
      </c>
      <c r="T265" s="112"/>
      <c r="U265" s="112"/>
    </row>
    <row r="266" spans="1:21" s="1" customFormat="1" ht="18.75">
      <c r="A266" s="44" t="s">
        <v>23</v>
      </c>
      <c r="B266" s="45"/>
      <c r="C266" s="46" t="s">
        <v>114</v>
      </c>
      <c r="D266" s="47"/>
      <c r="E266" s="47"/>
      <c r="F266" s="47"/>
      <c r="G266" s="65"/>
      <c r="H266" s="16"/>
      <c r="I266" s="102"/>
      <c r="J266" s="103"/>
      <c r="K266" s="103"/>
      <c r="L266" s="103"/>
      <c r="M266" s="104"/>
      <c r="N266" s="16"/>
      <c r="O266" s="97"/>
      <c r="P266" s="90"/>
      <c r="Q266" s="90">
        <f t="shared" si="4"/>
        <v>0</v>
      </c>
      <c r="T266" s="112"/>
      <c r="U266" s="112"/>
    </row>
    <row r="267" spans="1:21" s="1" customFormat="1" ht="18.75">
      <c r="A267" s="22"/>
      <c r="B267" s="48"/>
      <c r="C267" s="49"/>
      <c r="D267" s="50"/>
      <c r="E267" s="50"/>
      <c r="F267" s="50"/>
      <c r="G267" s="66"/>
      <c r="H267" s="16"/>
      <c r="I267" s="105"/>
      <c r="J267" s="106"/>
      <c r="K267" s="106"/>
      <c r="L267" s="106"/>
      <c r="M267" s="107"/>
      <c r="N267" s="16"/>
      <c r="O267" s="97"/>
      <c r="P267" s="90"/>
      <c r="Q267" s="90">
        <f t="shared" si="4"/>
        <v>0</v>
      </c>
      <c r="T267" s="112"/>
      <c r="U267" s="112"/>
    </row>
    <row r="268" spans="1:21" s="1" customFormat="1" ht="18.75">
      <c r="A268" s="51" t="s">
        <v>24</v>
      </c>
      <c r="B268" s="52"/>
      <c r="C268" s="53" t="s">
        <v>25</v>
      </c>
      <c r="D268" s="54"/>
      <c r="E268" s="54"/>
      <c r="F268" s="54"/>
      <c r="G268" s="67"/>
      <c r="H268" s="16"/>
      <c r="I268" s="105"/>
      <c r="J268" s="106"/>
      <c r="K268" s="106"/>
      <c r="L268" s="106"/>
      <c r="M268" s="107"/>
      <c r="N268" s="16"/>
      <c r="O268" s="97"/>
      <c r="P268" s="90"/>
      <c r="Q268" s="90">
        <f t="shared" si="4"/>
        <v>0</v>
      </c>
      <c r="T268" s="112"/>
      <c r="U268" s="112"/>
    </row>
    <row r="269" spans="1:21" s="1" customFormat="1" ht="18.75">
      <c r="A269" s="51" t="s">
        <v>26</v>
      </c>
      <c r="B269" s="52"/>
      <c r="C269" s="53" t="s">
        <v>25</v>
      </c>
      <c r="D269" s="54"/>
      <c r="E269" s="54"/>
      <c r="F269" s="54"/>
      <c r="G269" s="67"/>
      <c r="H269" s="16"/>
      <c r="I269" s="105"/>
      <c r="J269" s="106"/>
      <c r="K269" s="106"/>
      <c r="L269" s="106"/>
      <c r="M269" s="107"/>
      <c r="N269" s="55"/>
      <c r="O269" s="97"/>
      <c r="P269" s="90"/>
      <c r="Q269" s="90">
        <f t="shared" si="4"/>
        <v>0</v>
      </c>
      <c r="T269" s="112"/>
      <c r="U269" s="112"/>
    </row>
    <row r="270" spans="1:21" s="1" customFormat="1" ht="18.75">
      <c r="A270" s="22"/>
      <c r="B270" s="16"/>
      <c r="C270" s="16"/>
      <c r="D270" s="16"/>
      <c r="E270" s="16"/>
      <c r="F270" s="16"/>
      <c r="G270" s="16"/>
      <c r="H270" s="16"/>
      <c r="I270" s="105"/>
      <c r="J270" s="106"/>
      <c r="K270" s="106"/>
      <c r="L270" s="106"/>
      <c r="M270" s="107"/>
      <c r="N270" s="55"/>
      <c r="O270" s="97"/>
      <c r="P270" s="90"/>
      <c r="Q270" s="90">
        <f t="shared" si="4"/>
        <v>0</v>
      </c>
      <c r="T270" s="112"/>
      <c r="U270" s="112"/>
    </row>
    <row r="271" spans="1:21" s="1" customFormat="1" ht="15" customHeight="1">
      <c r="A271" s="22"/>
      <c r="B271" s="16"/>
      <c r="C271" s="16"/>
      <c r="D271" s="16"/>
      <c r="E271" s="16"/>
      <c r="F271" s="16"/>
      <c r="G271" s="16"/>
      <c r="H271" s="16"/>
      <c r="I271" s="105"/>
      <c r="J271" s="106"/>
      <c r="K271" s="106"/>
      <c r="L271" s="106"/>
      <c r="M271" s="107"/>
      <c r="N271" s="56"/>
      <c r="O271" s="97"/>
      <c r="P271" s="90"/>
      <c r="Q271" s="90">
        <f t="shared" si="4"/>
        <v>0</v>
      </c>
      <c r="T271" s="112"/>
      <c r="U271" s="112"/>
    </row>
    <row r="272" spans="1:21" s="1" customFormat="1" ht="18.75">
      <c r="A272" s="22"/>
      <c r="B272" s="16"/>
      <c r="C272" s="16"/>
      <c r="D272" s="16"/>
      <c r="E272" s="16"/>
      <c r="F272" s="16"/>
      <c r="G272" s="16"/>
      <c r="H272" s="16"/>
      <c r="I272" s="105"/>
      <c r="J272" s="106"/>
      <c r="K272" s="106"/>
      <c r="L272" s="106"/>
      <c r="M272" s="107"/>
      <c r="N272" s="56"/>
      <c r="O272" s="97"/>
      <c r="P272" s="90"/>
      <c r="Q272" s="90">
        <f t="shared" si="4"/>
        <v>0</v>
      </c>
      <c r="T272" s="112"/>
      <c r="U272" s="112"/>
    </row>
    <row r="273" spans="1:21" s="1" customFormat="1" ht="18.75" customHeight="1">
      <c r="A273" s="22"/>
      <c r="B273" s="16"/>
      <c r="C273" s="16"/>
      <c r="D273" s="16"/>
      <c r="E273" s="16"/>
      <c r="F273" s="16"/>
      <c r="G273" s="16"/>
      <c r="H273" s="16"/>
      <c r="I273" s="105"/>
      <c r="J273" s="106"/>
      <c r="K273" s="106"/>
      <c r="L273" s="106"/>
      <c r="M273" s="107"/>
      <c r="N273" s="56"/>
      <c r="O273" s="97"/>
      <c r="P273" s="90"/>
      <c r="Q273" s="90">
        <f t="shared" si="4"/>
        <v>0</v>
      </c>
      <c r="T273" s="112"/>
      <c r="U273" s="112"/>
    </row>
    <row r="274" spans="1:21" s="1" customFormat="1" ht="18.75" customHeight="1">
      <c r="A274" s="22"/>
      <c r="B274" s="16"/>
      <c r="C274" s="16"/>
      <c r="D274" s="16"/>
      <c r="E274" s="16"/>
      <c r="F274" s="16"/>
      <c r="G274" s="16"/>
      <c r="H274" s="16"/>
      <c r="I274" s="105"/>
      <c r="J274" s="106"/>
      <c r="K274" s="106"/>
      <c r="L274" s="106"/>
      <c r="M274" s="107"/>
      <c r="N274" s="16"/>
      <c r="O274" s="97"/>
      <c r="P274" s="90"/>
      <c r="Q274" s="90">
        <f t="shared" si="4"/>
        <v>0</v>
      </c>
      <c r="T274" s="112"/>
      <c r="U274" s="112"/>
    </row>
    <row r="275" spans="1:21" s="1" customFormat="1" ht="18.75">
      <c r="A275" s="22"/>
      <c r="B275" s="16"/>
      <c r="C275" s="16"/>
      <c r="D275" s="16"/>
      <c r="E275" s="16"/>
      <c r="F275" s="16"/>
      <c r="G275" s="16"/>
      <c r="H275" s="16"/>
      <c r="I275" s="105"/>
      <c r="J275" s="106"/>
      <c r="K275" s="106"/>
      <c r="L275" s="106"/>
      <c r="M275" s="107"/>
      <c r="N275" s="16"/>
      <c r="O275" s="97"/>
      <c r="P275" s="90"/>
      <c r="Q275" s="90">
        <f t="shared" si="4"/>
        <v>0</v>
      </c>
      <c r="T275" s="112"/>
      <c r="U275" s="112"/>
    </row>
    <row r="276" spans="1:21" s="1" customFormat="1" ht="18.75">
      <c r="A276" s="22"/>
      <c r="B276" s="16"/>
      <c r="C276" s="16"/>
      <c r="D276" s="16"/>
      <c r="E276" s="16"/>
      <c r="F276" s="16"/>
      <c r="G276" s="16"/>
      <c r="H276" s="16"/>
      <c r="I276" s="105"/>
      <c r="J276" s="106"/>
      <c r="K276" s="106"/>
      <c r="L276" s="106"/>
      <c r="M276" s="107"/>
      <c r="N276" s="16"/>
      <c r="O276" s="97"/>
      <c r="P276" s="90"/>
      <c r="Q276" s="90">
        <f t="shared" si="4"/>
        <v>0</v>
      </c>
      <c r="S276" s="3" t="s">
        <v>27</v>
      </c>
      <c r="T276" s="112"/>
      <c r="U276" s="112"/>
    </row>
    <row r="277" spans="1:21" s="1" customFormat="1" ht="18.75">
      <c r="A277" s="22"/>
      <c r="B277" s="16"/>
      <c r="C277" s="16"/>
      <c r="D277" s="16"/>
      <c r="E277" s="16"/>
      <c r="F277" s="16"/>
      <c r="G277" s="16"/>
      <c r="H277" s="16"/>
      <c r="I277" s="108"/>
      <c r="J277" s="109"/>
      <c r="K277" s="109"/>
      <c r="L277" s="109"/>
      <c r="M277" s="110"/>
      <c r="N277" s="16"/>
      <c r="O277" s="97"/>
      <c r="P277" s="90"/>
      <c r="Q277" s="90">
        <f t="shared" si="4"/>
        <v>0</v>
      </c>
      <c r="T277" s="112"/>
      <c r="U277" s="112"/>
    </row>
    <row r="278" spans="1:21" s="5" customFormat="1" ht="19.5" thickBot="1">
      <c r="A278" s="68"/>
      <c r="B278" s="69"/>
      <c r="C278" s="69"/>
      <c r="D278" s="69"/>
      <c r="E278" s="69"/>
      <c r="F278" s="69"/>
      <c r="G278" s="69"/>
      <c r="H278" s="69"/>
      <c r="I278" s="69" t="s">
        <v>28</v>
      </c>
      <c r="J278" s="69"/>
      <c r="K278" s="69"/>
      <c r="L278" s="69"/>
      <c r="M278" s="69"/>
      <c r="N278" s="69"/>
      <c r="O278" s="97"/>
      <c r="P278" s="90"/>
      <c r="Q278" s="90">
        <f t="shared" si="4"/>
        <v>0</v>
      </c>
      <c r="T278" s="113"/>
      <c r="U278" s="113"/>
    </row>
    <row r="279" spans="1:21" ht="93" thickBot="1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97"/>
      <c r="P279" s="90"/>
      <c r="Q279" s="90">
        <f t="shared" si="4"/>
        <v>0</v>
      </c>
    </row>
    <row r="280" spans="1:21" s="2" customFormat="1" ht="24" customHeight="1">
      <c r="A280" s="11" t="s">
        <v>0</v>
      </c>
      <c r="B280" s="12"/>
      <c r="C280" s="12"/>
      <c r="D280" s="12"/>
      <c r="E280" s="12"/>
      <c r="F280" s="12"/>
      <c r="G280" s="12"/>
      <c r="H280" s="12"/>
      <c r="I280" s="12"/>
      <c r="J280" s="12"/>
      <c r="K280" s="13"/>
      <c r="L280" s="12"/>
      <c r="M280" s="12"/>
      <c r="N280" s="12"/>
      <c r="O280" s="97"/>
      <c r="P280" s="90"/>
      <c r="Q280" s="90">
        <f t="shared" si="4"/>
        <v>0</v>
      </c>
      <c r="T280" s="111">
        <v>11</v>
      </c>
      <c r="U280" s="111" t="s">
        <v>104</v>
      </c>
    </row>
    <row r="281" spans="1:21" s="1" customFormat="1" ht="17.25" customHeight="1">
      <c r="A281" s="15" t="s">
        <v>1</v>
      </c>
      <c r="B281" s="16"/>
      <c r="C281" s="17" t="s">
        <v>119</v>
      </c>
      <c r="D281" s="18"/>
      <c r="E281" s="17"/>
      <c r="F281" s="17"/>
      <c r="G281" s="17"/>
      <c r="H281" s="17"/>
      <c r="I281" s="17"/>
      <c r="J281" s="17"/>
      <c r="K281" s="17"/>
      <c r="L281" s="16"/>
      <c r="M281" s="16"/>
      <c r="N281" s="16"/>
      <c r="O281" s="97"/>
      <c r="P281" s="90"/>
      <c r="Q281" s="90">
        <f t="shared" si="4"/>
        <v>0</v>
      </c>
      <c r="T281" s="112"/>
      <c r="U281" s="112"/>
    </row>
    <row r="282" spans="1:21" s="1" customFormat="1" ht="17.25" customHeight="1">
      <c r="A282" s="20" t="s">
        <v>2</v>
      </c>
      <c r="B282" s="16"/>
      <c r="C282" s="17" t="s">
        <v>96</v>
      </c>
      <c r="D282" s="17"/>
      <c r="E282" s="17"/>
      <c r="F282" s="17"/>
      <c r="G282" s="17"/>
      <c r="H282" s="17"/>
      <c r="I282" s="17"/>
      <c r="J282" s="17"/>
      <c r="K282" s="21"/>
      <c r="L282" s="16"/>
      <c r="M282" s="16"/>
      <c r="N282" s="16"/>
      <c r="O282" s="97"/>
      <c r="P282" s="90"/>
      <c r="Q282" s="90">
        <f t="shared" si="4"/>
        <v>0</v>
      </c>
      <c r="T282" s="112"/>
      <c r="U282" s="112"/>
    </row>
    <row r="283" spans="1:21" s="1" customFormat="1" ht="15" customHeight="1">
      <c r="A283" s="22"/>
      <c r="B283" s="16"/>
      <c r="C283" s="23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97"/>
      <c r="P283" s="90"/>
      <c r="Q283" s="90">
        <f t="shared" si="4"/>
        <v>0</v>
      </c>
      <c r="T283" s="112"/>
      <c r="U283" s="112"/>
    </row>
    <row r="284" spans="1:21" s="1" customFormat="1" ht="18.75">
      <c r="A284" s="24" t="s">
        <v>3</v>
      </c>
      <c r="B284" s="25" t="s">
        <v>4</v>
      </c>
      <c r="C284" s="25" t="s">
        <v>5</v>
      </c>
      <c r="D284" s="26"/>
      <c r="E284" s="26"/>
      <c r="F284" s="26"/>
      <c r="G284" s="26"/>
      <c r="H284" s="26" t="s">
        <v>6</v>
      </c>
      <c r="I284" s="26" t="s">
        <v>7</v>
      </c>
      <c r="J284" s="27"/>
      <c r="K284" s="27"/>
      <c r="L284" s="27"/>
      <c r="M284" s="27"/>
      <c r="N284" s="27" t="s">
        <v>8</v>
      </c>
      <c r="O284" s="97"/>
      <c r="P284" s="90"/>
      <c r="Q284" s="90">
        <f t="shared" si="4"/>
        <v>0</v>
      </c>
      <c r="T284" s="112"/>
      <c r="U284" s="112"/>
    </row>
    <row r="285" spans="1:21" s="1" customFormat="1" ht="18.75">
      <c r="A285" s="28" t="s">
        <v>9</v>
      </c>
      <c r="B285" s="26" t="s">
        <v>10</v>
      </c>
      <c r="C285" s="26" t="s">
        <v>10</v>
      </c>
      <c r="D285" s="29" t="s">
        <v>11</v>
      </c>
      <c r="E285" s="29" t="s">
        <v>12</v>
      </c>
      <c r="F285" s="29" t="s">
        <v>13</v>
      </c>
      <c r="G285" s="29" t="s">
        <v>14</v>
      </c>
      <c r="H285" s="29" t="s">
        <v>15</v>
      </c>
      <c r="I285" s="29" t="s">
        <v>16</v>
      </c>
      <c r="J285" s="30"/>
      <c r="K285" s="30"/>
      <c r="L285" s="30"/>
      <c r="M285" s="30"/>
      <c r="N285" s="30" t="s">
        <v>17</v>
      </c>
      <c r="O285" s="97"/>
      <c r="P285" s="90"/>
      <c r="Q285" s="90">
        <f t="shared" si="4"/>
        <v>0</v>
      </c>
      <c r="T285" s="112"/>
      <c r="U285" s="112"/>
    </row>
    <row r="286" spans="1:21" s="1" customFormat="1" ht="18.75">
      <c r="A286" s="75" t="s">
        <v>95</v>
      </c>
      <c r="B286" s="32" t="s">
        <v>19</v>
      </c>
      <c r="C286" s="32" t="s">
        <v>19</v>
      </c>
      <c r="D286" s="32" t="s">
        <v>20</v>
      </c>
      <c r="E286" s="32" t="s">
        <v>20</v>
      </c>
      <c r="F286" s="32" t="s">
        <v>20</v>
      </c>
      <c r="G286" s="32" t="s">
        <v>20</v>
      </c>
      <c r="H286" s="32" t="s">
        <v>21</v>
      </c>
      <c r="I286" s="32" t="s">
        <v>22</v>
      </c>
      <c r="J286" s="33"/>
      <c r="K286" s="33"/>
      <c r="L286" s="33"/>
      <c r="M286" s="33"/>
      <c r="N286" s="33"/>
      <c r="O286" s="97"/>
      <c r="P286" s="90"/>
      <c r="Q286" s="90">
        <f t="shared" si="4"/>
        <v>0</v>
      </c>
      <c r="T286" s="112"/>
      <c r="U286" s="112"/>
    </row>
    <row r="287" spans="1:21" s="1" customFormat="1" ht="18.75">
      <c r="A287" s="76">
        <v>2</v>
      </c>
      <c r="B287" s="77">
        <v>0.13</v>
      </c>
      <c r="C287" s="77">
        <v>0.15</v>
      </c>
      <c r="D287" s="77">
        <v>25</v>
      </c>
      <c r="E287" s="77">
        <v>1</v>
      </c>
      <c r="F287" s="77">
        <v>25</v>
      </c>
      <c r="G287" s="77">
        <v>25</v>
      </c>
      <c r="H287" s="36">
        <f>(D287+G287+((I287-1)*F287))/100</f>
        <v>1.5</v>
      </c>
      <c r="I287" s="77">
        <v>5</v>
      </c>
      <c r="J287" s="77"/>
      <c r="K287" s="35"/>
      <c r="L287" s="78"/>
      <c r="M287" s="78"/>
      <c r="N287" s="35"/>
      <c r="O287" s="97">
        <v>316.22526809999994</v>
      </c>
      <c r="P287" s="90"/>
      <c r="Q287" s="90">
        <f t="shared" si="4"/>
        <v>0</v>
      </c>
      <c r="T287" s="112"/>
      <c r="U287" s="112"/>
    </row>
    <row r="288" spans="1:21" s="1" customFormat="1" ht="15" customHeight="1">
      <c r="A288" s="38"/>
      <c r="B288" s="79"/>
      <c r="C288" s="79"/>
      <c r="D288" s="79"/>
      <c r="E288" s="79"/>
      <c r="F288" s="79"/>
      <c r="G288" s="79"/>
      <c r="H288" s="79"/>
      <c r="I288" s="79"/>
      <c r="J288" s="79"/>
      <c r="K288" s="39"/>
      <c r="L288" s="39"/>
      <c r="M288" s="39"/>
      <c r="N288" s="39"/>
      <c r="O288" s="97"/>
      <c r="P288" s="90"/>
      <c r="Q288" s="90">
        <f t="shared" si="4"/>
        <v>0</v>
      </c>
      <c r="T288" s="112"/>
      <c r="U288" s="112"/>
    </row>
    <row r="289" spans="1:21" s="1" customFormat="1" ht="18.75">
      <c r="A289" s="38"/>
      <c r="B289" s="79"/>
      <c r="C289" s="79"/>
      <c r="D289" s="79"/>
      <c r="E289" s="79"/>
      <c r="F289" s="79"/>
      <c r="G289" s="79"/>
      <c r="H289" s="79"/>
      <c r="I289" s="79"/>
      <c r="J289" s="79"/>
      <c r="K289" s="39"/>
      <c r="L289" s="39"/>
      <c r="M289" s="39"/>
      <c r="N289" s="39"/>
      <c r="O289" s="97"/>
      <c r="P289" s="90"/>
      <c r="Q289" s="90">
        <f t="shared" si="4"/>
        <v>0</v>
      </c>
      <c r="T289" s="112"/>
      <c r="U289" s="112"/>
    </row>
    <row r="290" spans="1:21" s="1" customFormat="1" ht="18.75">
      <c r="A290" s="38"/>
      <c r="B290" s="79"/>
      <c r="C290" s="79"/>
      <c r="D290" s="79"/>
      <c r="E290" s="79"/>
      <c r="F290" s="79"/>
      <c r="G290" s="79"/>
      <c r="H290" s="79"/>
      <c r="I290" s="79"/>
      <c r="J290" s="79"/>
      <c r="K290" s="39"/>
      <c r="L290" s="39"/>
      <c r="M290" s="39"/>
      <c r="N290" s="39"/>
      <c r="O290" s="97"/>
      <c r="P290" s="90"/>
      <c r="Q290" s="90">
        <f t="shared" si="4"/>
        <v>0</v>
      </c>
      <c r="T290" s="112"/>
      <c r="U290" s="112"/>
    </row>
    <row r="291" spans="1:21" s="1" customFormat="1" ht="15" customHeight="1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97"/>
      <c r="P291" s="90"/>
      <c r="Q291" s="90">
        <f t="shared" si="4"/>
        <v>0</v>
      </c>
      <c r="T291" s="112"/>
      <c r="U291" s="112"/>
    </row>
    <row r="292" spans="1:21" s="1" customFormat="1" ht="18.7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97"/>
      <c r="P292" s="90"/>
      <c r="Q292" s="90">
        <f t="shared" si="4"/>
        <v>0</v>
      </c>
      <c r="T292" s="112"/>
      <c r="U292" s="112"/>
    </row>
    <row r="293" spans="1:21" s="1" customFormat="1" ht="18.75">
      <c r="A293" s="40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97"/>
      <c r="P293" s="90"/>
      <c r="Q293" s="90">
        <f t="shared" si="4"/>
        <v>0</v>
      </c>
      <c r="T293" s="112"/>
      <c r="U293" s="112"/>
    </row>
    <row r="294" spans="1:21" s="1" customFormat="1" ht="18.75">
      <c r="A294" s="38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97"/>
      <c r="P294" s="90"/>
      <c r="Q294" s="90">
        <f t="shared" si="4"/>
        <v>0</v>
      </c>
      <c r="T294" s="112"/>
      <c r="U294" s="112"/>
    </row>
    <row r="295" spans="1:21" s="1" customFormat="1" ht="15" customHeight="1">
      <c r="A295" s="42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97"/>
      <c r="P295" s="90"/>
      <c r="Q295" s="90">
        <f t="shared" si="4"/>
        <v>0</v>
      </c>
      <c r="T295" s="112"/>
      <c r="U295" s="112"/>
    </row>
    <row r="296" spans="1:21" s="1" customFormat="1" ht="15" customHeight="1">
      <c r="A296" s="22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97"/>
      <c r="P296" s="90"/>
      <c r="Q296" s="90">
        <f t="shared" si="4"/>
        <v>0</v>
      </c>
      <c r="T296" s="112"/>
      <c r="U296" s="112"/>
    </row>
    <row r="297" spans="1:21" s="1" customFormat="1" ht="18.75">
      <c r="A297" s="44" t="s">
        <v>23</v>
      </c>
      <c r="B297" s="45"/>
      <c r="C297" s="46" t="s">
        <v>47</v>
      </c>
      <c r="D297" s="47"/>
      <c r="E297" s="47"/>
      <c r="F297" s="64" t="s">
        <v>100</v>
      </c>
      <c r="G297" s="65"/>
      <c r="H297" s="16"/>
      <c r="I297" s="102"/>
      <c r="J297" s="103"/>
      <c r="K297" s="103"/>
      <c r="L297" s="103"/>
      <c r="M297" s="104"/>
      <c r="N297" s="16"/>
      <c r="O297" s="97"/>
      <c r="P297" s="90"/>
      <c r="Q297" s="90">
        <f t="shared" si="4"/>
        <v>0</v>
      </c>
      <c r="T297" s="112"/>
      <c r="U297" s="112"/>
    </row>
    <row r="298" spans="1:21" s="1" customFormat="1" ht="18.75">
      <c r="A298" s="22"/>
      <c r="B298" s="48"/>
      <c r="C298" s="49"/>
      <c r="D298" s="50"/>
      <c r="E298" s="50"/>
      <c r="F298" s="50"/>
      <c r="G298" s="66"/>
      <c r="H298" s="16"/>
      <c r="I298" s="105"/>
      <c r="J298" s="106"/>
      <c r="K298" s="106"/>
      <c r="L298" s="106"/>
      <c r="M298" s="107"/>
      <c r="N298" s="16"/>
      <c r="O298" s="97"/>
      <c r="P298" s="90"/>
      <c r="Q298" s="90">
        <f t="shared" si="4"/>
        <v>0</v>
      </c>
      <c r="T298" s="112"/>
      <c r="U298" s="112"/>
    </row>
    <row r="299" spans="1:21" s="1" customFormat="1" ht="18.75">
      <c r="A299" s="51" t="s">
        <v>24</v>
      </c>
      <c r="B299" s="52"/>
      <c r="C299" s="53" t="s">
        <v>25</v>
      </c>
      <c r="D299" s="54"/>
      <c r="E299" s="54"/>
      <c r="F299" s="54"/>
      <c r="G299" s="67"/>
      <c r="H299" s="16"/>
      <c r="I299" s="105"/>
      <c r="J299" s="106"/>
      <c r="K299" s="106"/>
      <c r="L299" s="106"/>
      <c r="M299" s="107"/>
      <c r="N299" s="16"/>
      <c r="O299" s="97"/>
      <c r="P299" s="90"/>
      <c r="Q299" s="90">
        <f t="shared" si="4"/>
        <v>0</v>
      </c>
      <c r="T299" s="112"/>
      <c r="U299" s="112"/>
    </row>
    <row r="300" spans="1:21" s="1" customFormat="1" ht="18.75">
      <c r="A300" s="51" t="s">
        <v>26</v>
      </c>
      <c r="B300" s="52"/>
      <c r="C300" s="53" t="s">
        <v>25</v>
      </c>
      <c r="D300" s="54"/>
      <c r="E300" s="54"/>
      <c r="F300" s="54"/>
      <c r="G300" s="67"/>
      <c r="H300" s="16"/>
      <c r="I300" s="105"/>
      <c r="J300" s="106"/>
      <c r="K300" s="106"/>
      <c r="L300" s="106"/>
      <c r="M300" s="107"/>
      <c r="N300" s="55"/>
      <c r="O300" s="97"/>
      <c r="P300" s="90"/>
      <c r="Q300" s="90">
        <f t="shared" si="4"/>
        <v>0</v>
      </c>
      <c r="T300" s="112"/>
      <c r="U300" s="112"/>
    </row>
    <row r="301" spans="1:21" s="1" customFormat="1" ht="18.75">
      <c r="A301" s="22"/>
      <c r="B301" s="16"/>
      <c r="C301" s="16"/>
      <c r="D301" s="16"/>
      <c r="E301" s="16"/>
      <c r="F301" s="16"/>
      <c r="G301" s="16"/>
      <c r="H301" s="16"/>
      <c r="I301" s="105"/>
      <c r="J301" s="106"/>
      <c r="K301" s="106"/>
      <c r="L301" s="106"/>
      <c r="M301" s="107"/>
      <c r="N301" s="55"/>
      <c r="O301" s="97"/>
      <c r="P301" s="90"/>
      <c r="Q301" s="90">
        <f t="shared" si="4"/>
        <v>0</v>
      </c>
      <c r="T301" s="112"/>
      <c r="U301" s="112"/>
    </row>
    <row r="302" spans="1:21" s="1" customFormat="1" ht="15" customHeight="1">
      <c r="A302" s="22"/>
      <c r="B302" s="16"/>
      <c r="C302" s="16"/>
      <c r="D302" s="16"/>
      <c r="E302" s="16"/>
      <c r="F302" s="16"/>
      <c r="G302" s="16"/>
      <c r="H302" s="16"/>
      <c r="I302" s="105"/>
      <c r="J302" s="106"/>
      <c r="K302" s="106"/>
      <c r="L302" s="106"/>
      <c r="M302" s="107"/>
      <c r="N302" s="56"/>
      <c r="O302" s="97"/>
      <c r="P302" s="90"/>
      <c r="Q302" s="90">
        <f t="shared" si="4"/>
        <v>0</v>
      </c>
      <c r="T302" s="112"/>
      <c r="U302" s="112"/>
    </row>
    <row r="303" spans="1:21" s="1" customFormat="1" ht="18.75">
      <c r="A303" s="22"/>
      <c r="B303" s="16"/>
      <c r="C303" s="16"/>
      <c r="D303" s="16"/>
      <c r="E303" s="16"/>
      <c r="F303" s="16"/>
      <c r="G303" s="16"/>
      <c r="H303" s="16"/>
      <c r="I303" s="105"/>
      <c r="J303" s="106"/>
      <c r="K303" s="106"/>
      <c r="L303" s="106"/>
      <c r="M303" s="107"/>
      <c r="N303" s="56"/>
      <c r="O303" s="97"/>
      <c r="P303" s="90"/>
      <c r="Q303" s="90">
        <f t="shared" si="4"/>
        <v>0</v>
      </c>
      <c r="T303" s="112"/>
      <c r="U303" s="112"/>
    </row>
    <row r="304" spans="1:21" s="1" customFormat="1" ht="18.75">
      <c r="A304" s="22"/>
      <c r="B304" s="16"/>
      <c r="C304" s="16"/>
      <c r="D304" s="16"/>
      <c r="E304" s="16"/>
      <c r="F304" s="16"/>
      <c r="G304" s="16"/>
      <c r="H304" s="16"/>
      <c r="I304" s="105"/>
      <c r="J304" s="106"/>
      <c r="K304" s="106"/>
      <c r="L304" s="106"/>
      <c r="M304" s="107"/>
      <c r="N304" s="56"/>
      <c r="O304" s="97"/>
      <c r="P304" s="90"/>
      <c r="Q304" s="90">
        <f t="shared" si="4"/>
        <v>0</v>
      </c>
      <c r="T304" s="112"/>
      <c r="U304" s="112"/>
    </row>
    <row r="305" spans="1:21" s="1" customFormat="1" ht="18.75">
      <c r="A305" s="22"/>
      <c r="B305" s="16"/>
      <c r="C305" s="16"/>
      <c r="D305" s="16"/>
      <c r="E305" s="16"/>
      <c r="F305" s="16"/>
      <c r="G305" s="16"/>
      <c r="H305" s="16"/>
      <c r="I305" s="105"/>
      <c r="J305" s="106"/>
      <c r="K305" s="106"/>
      <c r="L305" s="106"/>
      <c r="M305" s="107"/>
      <c r="N305" s="16"/>
      <c r="O305" s="97"/>
      <c r="P305" s="90"/>
      <c r="Q305" s="90">
        <f t="shared" si="4"/>
        <v>0</v>
      </c>
      <c r="T305" s="112"/>
      <c r="U305" s="112"/>
    </row>
    <row r="306" spans="1:21" s="1" customFormat="1" ht="18.75">
      <c r="A306" s="22"/>
      <c r="B306" s="16"/>
      <c r="C306" s="16"/>
      <c r="D306" s="16"/>
      <c r="E306" s="16"/>
      <c r="F306" s="16"/>
      <c r="G306" s="16"/>
      <c r="H306" s="16"/>
      <c r="I306" s="105"/>
      <c r="J306" s="106"/>
      <c r="K306" s="106"/>
      <c r="L306" s="106"/>
      <c r="M306" s="107"/>
      <c r="N306" s="16"/>
      <c r="O306" s="97"/>
      <c r="P306" s="90"/>
      <c r="Q306" s="90">
        <f t="shared" si="4"/>
        <v>0</v>
      </c>
      <c r="T306" s="112"/>
      <c r="U306" s="112"/>
    </row>
    <row r="307" spans="1:21" s="1" customFormat="1" ht="18.75">
      <c r="A307" s="22"/>
      <c r="B307" s="16"/>
      <c r="C307" s="16"/>
      <c r="D307" s="16"/>
      <c r="E307" s="16"/>
      <c r="F307" s="16"/>
      <c r="G307" s="16"/>
      <c r="H307" s="16"/>
      <c r="I307" s="105"/>
      <c r="J307" s="106"/>
      <c r="K307" s="106"/>
      <c r="L307" s="106"/>
      <c r="M307" s="107"/>
      <c r="N307" s="16"/>
      <c r="O307" s="97"/>
      <c r="P307" s="90"/>
      <c r="Q307" s="90">
        <f t="shared" si="4"/>
        <v>0</v>
      </c>
      <c r="S307" s="3" t="s">
        <v>27</v>
      </c>
      <c r="T307" s="112"/>
      <c r="U307" s="112"/>
    </row>
    <row r="308" spans="1:21" s="1" customFormat="1" ht="18.75">
      <c r="A308" s="22"/>
      <c r="B308" s="16"/>
      <c r="C308" s="16"/>
      <c r="D308" s="16"/>
      <c r="E308" s="16"/>
      <c r="F308" s="16"/>
      <c r="G308" s="16"/>
      <c r="H308" s="16"/>
      <c r="I308" s="108"/>
      <c r="J308" s="109"/>
      <c r="K308" s="109"/>
      <c r="L308" s="109"/>
      <c r="M308" s="110"/>
      <c r="N308" s="16"/>
      <c r="O308" s="97"/>
      <c r="P308" s="90"/>
      <c r="Q308" s="90">
        <f t="shared" si="4"/>
        <v>0</v>
      </c>
      <c r="T308" s="112"/>
      <c r="U308" s="112"/>
    </row>
    <row r="309" spans="1:21" s="5" customFormat="1" ht="19.5" thickBot="1">
      <c r="A309" s="68"/>
      <c r="B309" s="69"/>
      <c r="C309" s="69"/>
      <c r="D309" s="69"/>
      <c r="E309" s="69"/>
      <c r="F309" s="69"/>
      <c r="G309" s="69"/>
      <c r="H309" s="69"/>
      <c r="I309" s="69" t="s">
        <v>28</v>
      </c>
      <c r="J309" s="69"/>
      <c r="K309" s="69"/>
      <c r="L309" s="69"/>
      <c r="M309" s="69"/>
      <c r="N309" s="69"/>
      <c r="O309" s="97"/>
      <c r="P309" s="90"/>
      <c r="Q309" s="90">
        <f t="shared" si="4"/>
        <v>0</v>
      </c>
      <c r="T309" s="113"/>
      <c r="U309" s="113"/>
    </row>
    <row r="310" spans="1:21" ht="93" thickBot="1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97"/>
      <c r="P310" s="90"/>
      <c r="Q310" s="90">
        <f t="shared" si="4"/>
        <v>0</v>
      </c>
    </row>
    <row r="311" spans="1:21" s="2" customFormat="1" ht="24" customHeight="1">
      <c r="A311" s="11" t="s">
        <v>48</v>
      </c>
      <c r="B311" s="12"/>
      <c r="C311" s="12"/>
      <c r="D311" s="12"/>
      <c r="E311" s="12"/>
      <c r="F311" s="12"/>
      <c r="G311" s="12"/>
      <c r="H311" s="12"/>
      <c r="I311" s="12"/>
      <c r="J311" s="12"/>
      <c r="K311" s="13"/>
      <c r="L311" s="12"/>
      <c r="M311" s="12"/>
      <c r="N311" s="12"/>
      <c r="O311" s="97"/>
      <c r="P311" s="90"/>
      <c r="Q311" s="90">
        <f t="shared" si="4"/>
        <v>0</v>
      </c>
      <c r="T311" s="111">
        <v>12</v>
      </c>
      <c r="U311" s="111" t="s">
        <v>104</v>
      </c>
    </row>
    <row r="312" spans="1:21" s="1" customFormat="1" ht="17.25" customHeight="1">
      <c r="A312" s="15" t="s">
        <v>1</v>
      </c>
      <c r="B312" s="16"/>
      <c r="C312" s="17" t="s">
        <v>120</v>
      </c>
      <c r="D312" s="18"/>
      <c r="E312" s="17"/>
      <c r="F312" s="17"/>
      <c r="G312" s="17"/>
      <c r="H312" s="17"/>
      <c r="I312" s="17"/>
      <c r="J312" s="17"/>
      <c r="K312" s="17"/>
      <c r="L312" s="16"/>
      <c r="M312" s="16"/>
      <c r="N312" s="16"/>
      <c r="O312" s="97"/>
      <c r="P312" s="90"/>
      <c r="Q312" s="90">
        <f t="shared" si="4"/>
        <v>0</v>
      </c>
      <c r="T312" s="112"/>
      <c r="U312" s="112"/>
    </row>
    <row r="313" spans="1:21" s="1" customFormat="1" ht="17.25" customHeight="1">
      <c r="A313" s="20" t="s">
        <v>2</v>
      </c>
      <c r="B313" s="16"/>
      <c r="C313" s="17" t="s">
        <v>97</v>
      </c>
      <c r="D313" s="17"/>
      <c r="E313" s="17"/>
      <c r="F313" s="17"/>
      <c r="G313" s="17"/>
      <c r="H313" s="17"/>
      <c r="I313" s="17"/>
      <c r="J313" s="17"/>
      <c r="K313" s="21"/>
      <c r="L313" s="16"/>
      <c r="M313" s="16"/>
      <c r="N313" s="16"/>
      <c r="O313" s="97"/>
      <c r="P313" s="90"/>
      <c r="Q313" s="90">
        <f t="shared" si="4"/>
        <v>0</v>
      </c>
      <c r="T313" s="112"/>
      <c r="U313" s="112"/>
    </row>
    <row r="314" spans="1:21" s="1" customFormat="1" ht="15" customHeight="1">
      <c r="A314" s="22"/>
      <c r="B314" s="16"/>
      <c r="C314" s="23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97"/>
      <c r="P314" s="90"/>
      <c r="Q314" s="90">
        <f t="shared" si="4"/>
        <v>0</v>
      </c>
      <c r="T314" s="112"/>
      <c r="U314" s="112"/>
    </row>
    <row r="315" spans="1:21" s="1" customFormat="1" ht="18.75">
      <c r="A315" s="24" t="s">
        <v>3</v>
      </c>
      <c r="B315" s="25" t="s">
        <v>4</v>
      </c>
      <c r="C315" s="25" t="s">
        <v>5</v>
      </c>
      <c r="D315" s="26"/>
      <c r="E315" s="26"/>
      <c r="F315" s="26"/>
      <c r="G315" s="26"/>
      <c r="H315" s="26" t="s">
        <v>6</v>
      </c>
      <c r="I315" s="26" t="s">
        <v>49</v>
      </c>
      <c r="J315" s="27"/>
      <c r="K315" s="27"/>
      <c r="L315" s="27"/>
      <c r="M315" s="27"/>
      <c r="N315" s="27" t="s">
        <v>50</v>
      </c>
      <c r="O315" s="97"/>
      <c r="P315" s="90"/>
      <c r="Q315" s="90">
        <f t="shared" si="4"/>
        <v>0</v>
      </c>
      <c r="T315" s="112"/>
      <c r="U315" s="112"/>
    </row>
    <row r="316" spans="1:21" s="1" customFormat="1" ht="18.75">
      <c r="A316" s="28" t="s">
        <v>51</v>
      </c>
      <c r="B316" s="26" t="s">
        <v>52</v>
      </c>
      <c r="C316" s="26" t="s">
        <v>52</v>
      </c>
      <c r="D316" s="29" t="s">
        <v>11</v>
      </c>
      <c r="E316" s="29" t="s">
        <v>12</v>
      </c>
      <c r="F316" s="29" t="s">
        <v>53</v>
      </c>
      <c r="G316" s="29" t="s">
        <v>14</v>
      </c>
      <c r="H316" s="29" t="s">
        <v>54</v>
      </c>
      <c r="I316" s="29" t="s">
        <v>55</v>
      </c>
      <c r="J316" s="30"/>
      <c r="K316" s="30"/>
      <c r="L316" s="30"/>
      <c r="M316" s="30"/>
      <c r="N316" s="30" t="s">
        <v>17</v>
      </c>
      <c r="O316" s="97"/>
      <c r="P316" s="90"/>
      <c r="Q316" s="90">
        <f t="shared" si="4"/>
        <v>0</v>
      </c>
      <c r="T316" s="112"/>
      <c r="U316" s="112"/>
    </row>
    <row r="317" spans="1:21" s="1" customFormat="1" ht="18.75">
      <c r="A317" s="31" t="s">
        <v>18</v>
      </c>
      <c r="B317" s="32" t="s">
        <v>19</v>
      </c>
      <c r="C317" s="32" t="s">
        <v>19</v>
      </c>
      <c r="D317" s="32" t="s">
        <v>20</v>
      </c>
      <c r="E317" s="32" t="s">
        <v>20</v>
      </c>
      <c r="F317" s="32" t="s">
        <v>20</v>
      </c>
      <c r="G317" s="32" t="s">
        <v>20</v>
      </c>
      <c r="H317" s="32" t="s">
        <v>21</v>
      </c>
      <c r="I317" s="32" t="s">
        <v>22</v>
      </c>
      <c r="J317" s="33"/>
      <c r="K317" s="33"/>
      <c r="L317" s="33"/>
      <c r="M317" s="33"/>
      <c r="N317" s="33"/>
      <c r="O317" s="97"/>
      <c r="P317" s="90"/>
      <c r="Q317" s="90">
        <f t="shared" si="4"/>
        <v>0</v>
      </c>
      <c r="T317" s="112"/>
      <c r="U317" s="112"/>
    </row>
    <row r="318" spans="1:21" s="1" customFormat="1" ht="18.75">
      <c r="A318" s="80">
        <v>2</v>
      </c>
      <c r="B318" s="77">
        <v>0.1</v>
      </c>
      <c r="C318" s="77">
        <v>0.13</v>
      </c>
      <c r="D318" s="77">
        <v>25</v>
      </c>
      <c r="E318" s="77">
        <v>1</v>
      </c>
      <c r="F318" s="77">
        <v>25</v>
      </c>
      <c r="G318" s="77">
        <v>25</v>
      </c>
      <c r="H318" s="36">
        <f>(D318+G318+((I318-1)*F318))/100</f>
        <v>1.5</v>
      </c>
      <c r="I318" s="77">
        <v>5</v>
      </c>
      <c r="J318" s="77"/>
      <c r="K318" s="77"/>
      <c r="L318" s="78"/>
      <c r="M318" s="78"/>
      <c r="N318" s="35"/>
      <c r="O318" s="97">
        <v>275.95688189999993</v>
      </c>
      <c r="P318" s="90"/>
      <c r="Q318" s="90">
        <f t="shared" si="4"/>
        <v>0</v>
      </c>
      <c r="T318" s="112"/>
      <c r="U318" s="112"/>
    </row>
    <row r="319" spans="1:21" s="1" customFormat="1" ht="15" customHeight="1">
      <c r="A319" s="38"/>
      <c r="B319" s="79"/>
      <c r="C319" s="79"/>
      <c r="D319" s="79"/>
      <c r="E319" s="79"/>
      <c r="F319" s="79"/>
      <c r="G319" s="79"/>
      <c r="H319" s="79"/>
      <c r="I319" s="79"/>
      <c r="J319" s="79"/>
      <c r="K319" s="79"/>
      <c r="L319" s="39"/>
      <c r="M319" s="39"/>
      <c r="N319" s="39"/>
      <c r="O319" s="97"/>
      <c r="P319" s="90"/>
      <c r="Q319" s="90">
        <f t="shared" si="4"/>
        <v>0</v>
      </c>
      <c r="T319" s="112"/>
      <c r="U319" s="112"/>
    </row>
    <row r="320" spans="1:21" s="1" customFormat="1" ht="18.75">
      <c r="A320" s="38"/>
      <c r="B320" s="79"/>
      <c r="C320" s="79"/>
      <c r="D320" s="79"/>
      <c r="E320" s="79"/>
      <c r="F320" s="79"/>
      <c r="G320" s="79"/>
      <c r="H320" s="79"/>
      <c r="I320" s="79"/>
      <c r="J320" s="79"/>
      <c r="K320" s="79"/>
      <c r="L320" s="39"/>
      <c r="M320" s="39"/>
      <c r="N320" s="39"/>
      <c r="O320" s="97"/>
      <c r="P320" s="90"/>
      <c r="Q320" s="90">
        <f t="shared" si="4"/>
        <v>0</v>
      </c>
      <c r="T320" s="112"/>
      <c r="U320" s="112"/>
    </row>
    <row r="321" spans="1:21" s="1" customFormat="1" ht="18.75">
      <c r="A321" s="38"/>
      <c r="B321" s="79"/>
      <c r="C321" s="79"/>
      <c r="D321" s="79"/>
      <c r="E321" s="79"/>
      <c r="F321" s="79"/>
      <c r="G321" s="79"/>
      <c r="H321" s="79"/>
      <c r="I321" s="79"/>
      <c r="J321" s="79"/>
      <c r="K321" s="79"/>
      <c r="L321" s="39"/>
      <c r="M321" s="39"/>
      <c r="N321" s="39"/>
      <c r="O321" s="97"/>
      <c r="P321" s="90"/>
      <c r="Q321" s="90">
        <f t="shared" si="4"/>
        <v>0</v>
      </c>
      <c r="T321" s="112"/>
      <c r="U321" s="112"/>
    </row>
    <row r="322" spans="1:21" s="1" customFormat="1" ht="15" customHeight="1">
      <c r="A322" s="38"/>
      <c r="B322" s="39"/>
      <c r="C322" s="39"/>
      <c r="D322" s="39"/>
      <c r="E322" s="39"/>
      <c r="F322" s="39"/>
      <c r="G322" s="39"/>
      <c r="H322" s="39"/>
      <c r="I322" s="39"/>
      <c r="J322" s="39"/>
      <c r="K322" s="79"/>
      <c r="L322" s="39"/>
      <c r="M322" s="39"/>
      <c r="N322" s="39"/>
      <c r="O322" s="97"/>
      <c r="P322" s="90"/>
      <c r="Q322" s="90">
        <f t="shared" si="4"/>
        <v>0</v>
      </c>
      <c r="T322" s="112"/>
      <c r="U322" s="112"/>
    </row>
    <row r="323" spans="1:21" s="1" customFormat="1" ht="18.75">
      <c r="A323" s="38"/>
      <c r="B323" s="39"/>
      <c r="C323" s="39"/>
      <c r="D323" s="39"/>
      <c r="E323" s="39"/>
      <c r="F323" s="39"/>
      <c r="G323" s="39"/>
      <c r="H323" s="39"/>
      <c r="I323" s="39"/>
      <c r="J323" s="39"/>
      <c r="K323" s="79"/>
      <c r="L323" s="39"/>
      <c r="M323" s="39"/>
      <c r="N323" s="39"/>
      <c r="O323" s="97"/>
      <c r="P323" s="90"/>
      <c r="Q323" s="90">
        <f t="shared" si="4"/>
        <v>0</v>
      </c>
      <c r="T323" s="112"/>
      <c r="U323" s="112"/>
    </row>
    <row r="324" spans="1:21" s="1" customFormat="1" ht="18.75">
      <c r="A324" s="40"/>
      <c r="B324" s="41"/>
      <c r="C324" s="41"/>
      <c r="D324" s="41"/>
      <c r="E324" s="41"/>
      <c r="F324" s="41"/>
      <c r="G324" s="41"/>
      <c r="H324" s="41"/>
      <c r="I324" s="41"/>
      <c r="J324" s="41"/>
      <c r="K324" s="79"/>
      <c r="L324" s="41"/>
      <c r="M324" s="41"/>
      <c r="N324" s="41"/>
      <c r="O324" s="97"/>
      <c r="P324" s="90"/>
      <c r="Q324" s="90">
        <f t="shared" si="4"/>
        <v>0</v>
      </c>
      <c r="T324" s="112"/>
      <c r="U324" s="112"/>
    </row>
    <row r="325" spans="1:21" s="1" customFormat="1" ht="18.75">
      <c r="A325" s="38"/>
      <c r="B325" s="39"/>
      <c r="C325" s="39"/>
      <c r="D325" s="39"/>
      <c r="E325" s="39"/>
      <c r="F325" s="39"/>
      <c r="G325" s="39"/>
      <c r="H325" s="39"/>
      <c r="I325" s="39"/>
      <c r="J325" s="39"/>
      <c r="K325" s="79"/>
      <c r="L325" s="39"/>
      <c r="M325" s="39"/>
      <c r="N325" s="39"/>
      <c r="O325" s="97"/>
      <c r="P325" s="90"/>
      <c r="Q325" s="90">
        <f t="shared" si="4"/>
        <v>0</v>
      </c>
      <c r="T325" s="112"/>
      <c r="U325" s="112"/>
    </row>
    <row r="326" spans="1:21" s="1" customFormat="1" ht="15" customHeight="1">
      <c r="A326" s="42"/>
      <c r="B326" s="43"/>
      <c r="C326" s="43"/>
      <c r="D326" s="43"/>
      <c r="E326" s="43"/>
      <c r="F326" s="43"/>
      <c r="G326" s="43"/>
      <c r="H326" s="43"/>
      <c r="I326" s="43"/>
      <c r="J326" s="43"/>
      <c r="K326" s="79"/>
      <c r="L326" s="43"/>
      <c r="M326" s="43"/>
      <c r="N326" s="43"/>
      <c r="O326" s="97"/>
      <c r="P326" s="90"/>
      <c r="Q326" s="90">
        <f t="shared" si="4"/>
        <v>0</v>
      </c>
      <c r="T326" s="112"/>
      <c r="U326" s="112"/>
    </row>
    <row r="327" spans="1:21" s="1" customFormat="1" ht="15" customHeight="1">
      <c r="A327" s="22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97"/>
      <c r="P327" s="90"/>
      <c r="Q327" s="90">
        <f t="shared" si="4"/>
        <v>0</v>
      </c>
      <c r="T327" s="112"/>
      <c r="U327" s="112"/>
    </row>
    <row r="328" spans="1:21" s="1" customFormat="1" ht="18.75">
      <c r="A328" s="44" t="s">
        <v>23</v>
      </c>
      <c r="B328" s="45"/>
      <c r="C328" s="46" t="s">
        <v>56</v>
      </c>
      <c r="D328" s="47"/>
      <c r="E328" s="47"/>
      <c r="F328" s="64" t="s">
        <v>100</v>
      </c>
      <c r="G328" s="65"/>
      <c r="H328" s="16"/>
      <c r="I328" s="102"/>
      <c r="J328" s="103"/>
      <c r="K328" s="103"/>
      <c r="L328" s="103"/>
      <c r="M328" s="104"/>
      <c r="N328" s="16"/>
      <c r="O328" s="97"/>
      <c r="P328" s="90"/>
      <c r="Q328" s="90">
        <f t="shared" si="4"/>
        <v>0</v>
      </c>
      <c r="T328" s="112"/>
      <c r="U328" s="112"/>
    </row>
    <row r="329" spans="1:21" s="1" customFormat="1" ht="18.75">
      <c r="A329" s="22"/>
      <c r="B329" s="48"/>
      <c r="C329" s="49"/>
      <c r="D329" s="50"/>
      <c r="E329" s="50"/>
      <c r="F329" s="50"/>
      <c r="G329" s="66"/>
      <c r="H329" s="16"/>
      <c r="I329" s="105"/>
      <c r="J329" s="106"/>
      <c r="K329" s="106"/>
      <c r="L329" s="106"/>
      <c r="M329" s="107"/>
      <c r="N329" s="16"/>
      <c r="O329" s="97"/>
      <c r="P329" s="90"/>
      <c r="Q329" s="90">
        <f t="shared" ref="Q329:Q392" si="5">O329*P329</f>
        <v>0</v>
      </c>
      <c r="T329" s="112"/>
      <c r="U329" s="112"/>
    </row>
    <row r="330" spans="1:21" s="1" customFormat="1" ht="18.75">
      <c r="A330" s="51" t="s">
        <v>57</v>
      </c>
      <c r="B330" s="52"/>
      <c r="C330" s="53" t="s">
        <v>25</v>
      </c>
      <c r="D330" s="54"/>
      <c r="E330" s="54"/>
      <c r="F330" s="54"/>
      <c r="G330" s="67"/>
      <c r="H330" s="16"/>
      <c r="I330" s="105"/>
      <c r="J330" s="106"/>
      <c r="K330" s="106"/>
      <c r="L330" s="106"/>
      <c r="M330" s="107"/>
      <c r="N330" s="16"/>
      <c r="O330" s="97"/>
      <c r="P330" s="90"/>
      <c r="Q330" s="90">
        <f t="shared" si="5"/>
        <v>0</v>
      </c>
      <c r="T330" s="112"/>
      <c r="U330" s="112"/>
    </row>
    <row r="331" spans="1:21" s="1" customFormat="1" ht="18.75">
      <c r="A331" s="51" t="s">
        <v>26</v>
      </c>
      <c r="B331" s="52"/>
      <c r="C331" s="53" t="s">
        <v>25</v>
      </c>
      <c r="D331" s="54"/>
      <c r="E331" s="54"/>
      <c r="F331" s="54"/>
      <c r="G331" s="67"/>
      <c r="H331" s="16"/>
      <c r="I331" s="105"/>
      <c r="J331" s="106"/>
      <c r="K331" s="106"/>
      <c r="L331" s="106"/>
      <c r="M331" s="107"/>
      <c r="N331" s="55"/>
      <c r="O331" s="97"/>
      <c r="P331" s="90"/>
      <c r="Q331" s="90">
        <f t="shared" si="5"/>
        <v>0</v>
      </c>
      <c r="T331" s="112"/>
      <c r="U331" s="112"/>
    </row>
    <row r="332" spans="1:21" s="1" customFormat="1" ht="18.75">
      <c r="A332" s="22"/>
      <c r="B332" s="16"/>
      <c r="C332" s="16"/>
      <c r="D332" s="16"/>
      <c r="E332" s="16"/>
      <c r="F332" s="16"/>
      <c r="G332" s="16"/>
      <c r="H332" s="16"/>
      <c r="I332" s="105"/>
      <c r="J332" s="106"/>
      <c r="K332" s="106"/>
      <c r="L332" s="106"/>
      <c r="M332" s="107"/>
      <c r="N332" s="55"/>
      <c r="O332" s="97"/>
      <c r="P332" s="90"/>
      <c r="Q332" s="90">
        <f t="shared" si="5"/>
        <v>0</v>
      </c>
      <c r="T332" s="112"/>
      <c r="U332" s="112"/>
    </row>
    <row r="333" spans="1:21" s="1" customFormat="1" ht="15" customHeight="1">
      <c r="A333" s="22"/>
      <c r="B333" s="16"/>
      <c r="C333" s="16"/>
      <c r="D333" s="16"/>
      <c r="E333" s="16"/>
      <c r="F333" s="16"/>
      <c r="G333" s="16"/>
      <c r="H333" s="16"/>
      <c r="I333" s="105"/>
      <c r="J333" s="106"/>
      <c r="K333" s="106"/>
      <c r="L333" s="106"/>
      <c r="M333" s="107"/>
      <c r="N333" s="56"/>
      <c r="O333" s="97"/>
      <c r="P333" s="90"/>
      <c r="Q333" s="90">
        <f t="shared" si="5"/>
        <v>0</v>
      </c>
      <c r="T333" s="112"/>
      <c r="U333" s="112"/>
    </row>
    <row r="334" spans="1:21" s="1" customFormat="1" ht="18.75">
      <c r="A334" s="22"/>
      <c r="B334" s="16"/>
      <c r="C334" s="16"/>
      <c r="D334" s="16"/>
      <c r="E334" s="16"/>
      <c r="F334" s="16"/>
      <c r="G334" s="16"/>
      <c r="H334" s="16"/>
      <c r="I334" s="105"/>
      <c r="J334" s="106"/>
      <c r="K334" s="106"/>
      <c r="L334" s="106"/>
      <c r="M334" s="107"/>
      <c r="N334" s="56"/>
      <c r="O334" s="97"/>
      <c r="P334" s="90"/>
      <c r="Q334" s="90">
        <f t="shared" si="5"/>
        <v>0</v>
      </c>
      <c r="T334" s="112"/>
      <c r="U334" s="112"/>
    </row>
    <row r="335" spans="1:21" s="1" customFormat="1" ht="18.75">
      <c r="A335" s="22"/>
      <c r="B335" s="16"/>
      <c r="C335" s="16"/>
      <c r="D335" s="16"/>
      <c r="E335" s="16"/>
      <c r="F335" s="16"/>
      <c r="G335" s="16"/>
      <c r="H335" s="16"/>
      <c r="I335" s="105"/>
      <c r="J335" s="106"/>
      <c r="K335" s="106"/>
      <c r="L335" s="106"/>
      <c r="M335" s="107"/>
      <c r="N335" s="56"/>
      <c r="O335" s="97"/>
      <c r="P335" s="90"/>
      <c r="Q335" s="90">
        <f t="shared" si="5"/>
        <v>0</v>
      </c>
      <c r="T335" s="112"/>
      <c r="U335" s="112"/>
    </row>
    <row r="336" spans="1:21" s="1" customFormat="1" ht="18.75">
      <c r="A336" s="22"/>
      <c r="B336" s="16"/>
      <c r="C336" s="16"/>
      <c r="D336" s="16"/>
      <c r="E336" s="16"/>
      <c r="F336" s="16"/>
      <c r="G336" s="16"/>
      <c r="H336" s="16"/>
      <c r="I336" s="105"/>
      <c r="J336" s="106"/>
      <c r="K336" s="106"/>
      <c r="L336" s="106"/>
      <c r="M336" s="107"/>
      <c r="N336" s="16"/>
      <c r="O336" s="97"/>
      <c r="P336" s="90"/>
      <c r="Q336" s="90">
        <f t="shared" si="5"/>
        <v>0</v>
      </c>
      <c r="T336" s="112"/>
      <c r="U336" s="112"/>
    </row>
    <row r="337" spans="1:21" s="1" customFormat="1" ht="18.75">
      <c r="A337" s="22"/>
      <c r="B337" s="16"/>
      <c r="C337" s="16"/>
      <c r="D337" s="16"/>
      <c r="E337" s="16"/>
      <c r="F337" s="16"/>
      <c r="G337" s="16"/>
      <c r="H337" s="16"/>
      <c r="I337" s="105"/>
      <c r="J337" s="106"/>
      <c r="K337" s="106"/>
      <c r="L337" s="106"/>
      <c r="M337" s="107"/>
      <c r="N337" s="16"/>
      <c r="O337" s="97"/>
      <c r="P337" s="90"/>
      <c r="Q337" s="90">
        <f t="shared" si="5"/>
        <v>0</v>
      </c>
      <c r="T337" s="112"/>
      <c r="U337" s="112"/>
    </row>
    <row r="338" spans="1:21" s="1" customFormat="1" ht="18.75">
      <c r="A338" s="22"/>
      <c r="B338" s="16"/>
      <c r="C338" s="16"/>
      <c r="D338" s="16"/>
      <c r="E338" s="16"/>
      <c r="F338" s="16"/>
      <c r="G338" s="16"/>
      <c r="H338" s="16"/>
      <c r="I338" s="105"/>
      <c r="J338" s="106"/>
      <c r="K338" s="106"/>
      <c r="L338" s="106"/>
      <c r="M338" s="107"/>
      <c r="N338" s="16"/>
      <c r="O338" s="97"/>
      <c r="P338" s="90"/>
      <c r="Q338" s="90">
        <f t="shared" si="5"/>
        <v>0</v>
      </c>
      <c r="S338" s="3" t="s">
        <v>27</v>
      </c>
      <c r="T338" s="112"/>
      <c r="U338" s="112"/>
    </row>
    <row r="339" spans="1:21" s="1" customFormat="1" ht="18.75">
      <c r="A339" s="22"/>
      <c r="B339" s="16"/>
      <c r="C339" s="16"/>
      <c r="D339" s="16"/>
      <c r="E339" s="16"/>
      <c r="F339" s="16"/>
      <c r="G339" s="16"/>
      <c r="H339" s="16"/>
      <c r="I339" s="108"/>
      <c r="J339" s="109"/>
      <c r="K339" s="109"/>
      <c r="L339" s="109"/>
      <c r="M339" s="110"/>
      <c r="N339" s="16"/>
      <c r="O339" s="97"/>
      <c r="P339" s="90"/>
      <c r="Q339" s="90">
        <f t="shared" si="5"/>
        <v>0</v>
      </c>
      <c r="T339" s="112"/>
      <c r="U339" s="112"/>
    </row>
    <row r="340" spans="1:21" s="1" customFormat="1" ht="18.75">
      <c r="A340" s="22"/>
      <c r="B340" s="16"/>
      <c r="C340" s="16"/>
      <c r="D340" s="16"/>
      <c r="E340" s="16"/>
      <c r="F340" s="16"/>
      <c r="G340" s="16"/>
      <c r="H340" s="16"/>
      <c r="I340" s="16" t="s">
        <v>58</v>
      </c>
      <c r="J340" s="16"/>
      <c r="K340" s="16"/>
      <c r="L340" s="16"/>
      <c r="M340" s="16"/>
      <c r="N340" s="16"/>
      <c r="O340" s="97"/>
      <c r="P340" s="90"/>
      <c r="Q340" s="90">
        <f t="shared" si="5"/>
        <v>0</v>
      </c>
      <c r="T340" s="112"/>
      <c r="U340" s="112"/>
    </row>
    <row r="341" spans="1:21" ht="18.75">
      <c r="A341" s="81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97"/>
      <c r="P341" s="90"/>
      <c r="Q341" s="90">
        <f t="shared" si="5"/>
        <v>0</v>
      </c>
      <c r="T341" s="112"/>
      <c r="U341" s="112"/>
    </row>
    <row r="342" spans="1:21" s="1" customFormat="1" ht="24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97"/>
      <c r="P342" s="90"/>
      <c r="Q342" s="90">
        <f t="shared" si="5"/>
        <v>0</v>
      </c>
      <c r="R342"/>
      <c r="T342" s="112"/>
      <c r="U342" s="112"/>
    </row>
    <row r="343" spans="1:21" s="1" customFormat="1" ht="17.2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97"/>
      <c r="P343" s="90"/>
      <c r="Q343" s="90">
        <f t="shared" si="5"/>
        <v>0</v>
      </c>
      <c r="R343"/>
      <c r="T343" s="112"/>
      <c r="U343" s="112"/>
    </row>
    <row r="344" spans="1:21" s="5" customFormat="1" ht="17.25" customHeight="1" thickBo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97"/>
      <c r="P344" s="90"/>
      <c r="Q344" s="90">
        <f t="shared" si="5"/>
        <v>0</v>
      </c>
      <c r="T344" s="113"/>
      <c r="U344" s="113"/>
    </row>
    <row r="345" spans="1:21" s="8" customFormat="1" ht="84" thickBot="1">
      <c r="A345" s="82"/>
      <c r="B345" s="83"/>
      <c r="C345" s="84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97"/>
      <c r="P345" s="90"/>
      <c r="Q345" s="90">
        <f t="shared" si="5"/>
        <v>0</v>
      </c>
      <c r="T345" s="9"/>
      <c r="U345" s="9"/>
    </row>
    <row r="346" spans="1:21" s="1" customFormat="1" ht="24.75" customHeight="1">
      <c r="A346" s="22" t="s">
        <v>0</v>
      </c>
      <c r="B346" s="16"/>
      <c r="C346" s="16"/>
      <c r="D346" s="16"/>
      <c r="E346" s="16"/>
      <c r="F346" s="16"/>
      <c r="G346" s="16"/>
      <c r="H346" s="16"/>
      <c r="I346" s="16"/>
      <c r="J346" s="16"/>
      <c r="K346" s="59"/>
      <c r="L346" s="16"/>
      <c r="M346" s="16"/>
      <c r="N346" s="16"/>
      <c r="O346" s="97"/>
      <c r="P346" s="90"/>
      <c r="Q346" s="90">
        <f t="shared" si="5"/>
        <v>0</v>
      </c>
      <c r="T346" s="112">
        <v>13</v>
      </c>
      <c r="U346" s="112" t="s">
        <v>104</v>
      </c>
    </row>
    <row r="347" spans="1:21" s="1" customFormat="1" ht="24.75" customHeight="1">
      <c r="A347" s="15" t="s">
        <v>1</v>
      </c>
      <c r="B347" s="16"/>
      <c r="C347" s="17" t="s">
        <v>121</v>
      </c>
      <c r="D347" s="18"/>
      <c r="E347" s="17"/>
      <c r="F347" s="17"/>
      <c r="G347" s="17"/>
      <c r="H347" s="17"/>
      <c r="I347" s="17"/>
      <c r="J347" s="17"/>
      <c r="K347" s="17"/>
      <c r="L347" s="16"/>
      <c r="M347" s="16"/>
      <c r="N347" s="16"/>
      <c r="O347" s="97"/>
      <c r="P347" s="90"/>
      <c r="Q347" s="90">
        <f t="shared" si="5"/>
        <v>0</v>
      </c>
      <c r="T347" s="112"/>
      <c r="U347" s="112"/>
    </row>
    <row r="348" spans="1:21" s="1" customFormat="1" ht="24.75" customHeight="1">
      <c r="A348" s="20" t="s">
        <v>2</v>
      </c>
      <c r="B348" s="16"/>
      <c r="C348" s="17" t="s">
        <v>99</v>
      </c>
      <c r="D348" s="17"/>
      <c r="E348" s="17"/>
      <c r="F348" s="17"/>
      <c r="G348" s="17"/>
      <c r="H348" s="17"/>
      <c r="I348" s="17"/>
      <c r="J348" s="17"/>
      <c r="K348" s="21"/>
      <c r="L348" s="16"/>
      <c r="M348" s="16"/>
      <c r="N348" s="16"/>
      <c r="O348" s="97"/>
      <c r="P348" s="90"/>
      <c r="Q348" s="90">
        <f t="shared" si="5"/>
        <v>0</v>
      </c>
      <c r="T348" s="112"/>
      <c r="U348" s="112"/>
    </row>
    <row r="349" spans="1:21" s="1" customFormat="1" ht="24.75" customHeight="1">
      <c r="A349" s="22"/>
      <c r="B349" s="16"/>
      <c r="C349" s="23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97"/>
      <c r="P349" s="90"/>
      <c r="Q349" s="90">
        <f t="shared" si="5"/>
        <v>0</v>
      </c>
      <c r="T349" s="112"/>
      <c r="U349" s="112"/>
    </row>
    <row r="350" spans="1:21" s="1" customFormat="1" ht="18.75">
      <c r="A350" s="24" t="s">
        <v>3</v>
      </c>
      <c r="B350" s="25" t="s">
        <v>4</v>
      </c>
      <c r="C350" s="25" t="s">
        <v>5</v>
      </c>
      <c r="D350" s="26"/>
      <c r="E350" s="26"/>
      <c r="F350" s="26"/>
      <c r="G350" s="26"/>
      <c r="H350" s="26" t="s">
        <v>6</v>
      </c>
      <c r="I350" s="26" t="s">
        <v>7</v>
      </c>
      <c r="J350" s="27"/>
      <c r="K350" s="27"/>
      <c r="L350" s="27"/>
      <c r="M350" s="27"/>
      <c r="N350" s="27" t="s">
        <v>8</v>
      </c>
      <c r="O350" s="97"/>
      <c r="P350" s="90"/>
      <c r="Q350" s="90">
        <f t="shared" si="5"/>
        <v>0</v>
      </c>
      <c r="T350" s="112"/>
      <c r="U350" s="112"/>
    </row>
    <row r="351" spans="1:21" s="1" customFormat="1" ht="18.75" customHeight="1">
      <c r="A351" s="28" t="s">
        <v>59</v>
      </c>
      <c r="B351" s="26" t="s">
        <v>60</v>
      </c>
      <c r="C351" s="26" t="s">
        <v>60</v>
      </c>
      <c r="D351" s="29" t="s">
        <v>61</v>
      </c>
      <c r="E351" s="29" t="s">
        <v>62</v>
      </c>
      <c r="F351" s="29" t="s">
        <v>63</v>
      </c>
      <c r="G351" s="29" t="s">
        <v>64</v>
      </c>
      <c r="H351" s="29" t="s">
        <v>65</v>
      </c>
      <c r="I351" s="29" t="s">
        <v>66</v>
      </c>
      <c r="J351" s="30"/>
      <c r="K351" s="30"/>
      <c r="L351" s="30"/>
      <c r="M351" s="30"/>
      <c r="N351" s="30" t="s">
        <v>67</v>
      </c>
      <c r="O351" s="97"/>
      <c r="P351" s="90"/>
      <c r="Q351" s="90">
        <f t="shared" si="5"/>
        <v>0</v>
      </c>
      <c r="T351" s="112"/>
      <c r="U351" s="112"/>
    </row>
    <row r="352" spans="1:21" s="1" customFormat="1" ht="18.75" customHeight="1">
      <c r="A352" s="31" t="s">
        <v>68</v>
      </c>
      <c r="B352" s="32" t="s">
        <v>19</v>
      </c>
      <c r="C352" s="32" t="s">
        <v>19</v>
      </c>
      <c r="D352" s="32" t="s">
        <v>69</v>
      </c>
      <c r="E352" s="32" t="s">
        <v>69</v>
      </c>
      <c r="F352" s="32" t="s">
        <v>69</v>
      </c>
      <c r="G352" s="32" t="s">
        <v>69</v>
      </c>
      <c r="H352" s="32" t="s">
        <v>70</v>
      </c>
      <c r="I352" s="32" t="s">
        <v>71</v>
      </c>
      <c r="J352" s="33"/>
      <c r="K352" s="33"/>
      <c r="L352" s="33"/>
      <c r="M352" s="33"/>
      <c r="N352" s="33"/>
      <c r="O352" s="97"/>
      <c r="P352" s="90"/>
      <c r="Q352" s="90">
        <f t="shared" si="5"/>
        <v>0</v>
      </c>
      <c r="T352" s="112"/>
      <c r="U352" s="112"/>
    </row>
    <row r="353" spans="1:21" s="1" customFormat="1" ht="18.75" customHeight="1">
      <c r="A353" s="80">
        <v>2</v>
      </c>
      <c r="B353" s="77">
        <v>0.13</v>
      </c>
      <c r="C353" s="77">
        <v>0.15</v>
      </c>
      <c r="D353" s="77">
        <v>25</v>
      </c>
      <c r="E353" s="77">
        <v>1</v>
      </c>
      <c r="F353" s="77">
        <v>25</v>
      </c>
      <c r="G353" s="77">
        <v>25</v>
      </c>
      <c r="H353" s="36">
        <f>(D353+G353+((I353-1)*F353))/100</f>
        <v>1.75</v>
      </c>
      <c r="I353" s="77">
        <v>6</v>
      </c>
      <c r="J353" s="77"/>
      <c r="K353" s="77"/>
      <c r="L353" s="78"/>
      <c r="M353" s="78"/>
      <c r="N353" s="35"/>
      <c r="O353" s="97">
        <v>355.30928999999986</v>
      </c>
      <c r="P353" s="90"/>
      <c r="Q353" s="90">
        <f t="shared" si="5"/>
        <v>0</v>
      </c>
      <c r="T353" s="112"/>
      <c r="U353" s="112"/>
    </row>
    <row r="354" spans="1:21" s="1" customFormat="1" ht="15" customHeight="1">
      <c r="A354" s="38"/>
      <c r="B354" s="79"/>
      <c r="C354" s="79"/>
      <c r="D354" s="79"/>
      <c r="E354" s="79"/>
      <c r="F354" s="79"/>
      <c r="G354" s="79"/>
      <c r="H354" s="79"/>
      <c r="I354" s="79"/>
      <c r="J354" s="79"/>
      <c r="K354" s="79"/>
      <c r="L354" s="39"/>
      <c r="M354" s="39"/>
      <c r="N354" s="39"/>
      <c r="O354" s="97"/>
      <c r="P354" s="90"/>
      <c r="Q354" s="90">
        <f t="shared" si="5"/>
        <v>0</v>
      </c>
      <c r="T354" s="112"/>
      <c r="U354" s="112"/>
    </row>
    <row r="355" spans="1:21" s="1" customFormat="1" ht="18.75" customHeight="1">
      <c r="A355" s="38"/>
      <c r="B355" s="79"/>
      <c r="C355" s="79"/>
      <c r="D355" s="79"/>
      <c r="E355" s="79"/>
      <c r="F355" s="79"/>
      <c r="G355" s="79"/>
      <c r="H355" s="79"/>
      <c r="I355" s="79"/>
      <c r="J355" s="79"/>
      <c r="K355" s="79"/>
      <c r="L355" s="39"/>
      <c r="M355" s="39"/>
      <c r="N355" s="39"/>
      <c r="O355" s="97"/>
      <c r="P355" s="90"/>
      <c r="Q355" s="90">
        <f t="shared" si="5"/>
        <v>0</v>
      </c>
      <c r="T355" s="112"/>
      <c r="U355" s="112"/>
    </row>
    <row r="356" spans="1:21" s="1" customFormat="1" ht="18.75" customHeight="1">
      <c r="A356" s="38"/>
      <c r="B356" s="79"/>
      <c r="C356" s="79"/>
      <c r="D356" s="79"/>
      <c r="E356" s="79"/>
      <c r="F356" s="79"/>
      <c r="G356" s="79"/>
      <c r="H356" s="79"/>
      <c r="I356" s="79"/>
      <c r="J356" s="79"/>
      <c r="K356" s="79"/>
      <c r="L356" s="39"/>
      <c r="M356" s="39"/>
      <c r="N356" s="39"/>
      <c r="O356" s="97"/>
      <c r="P356" s="90"/>
      <c r="Q356" s="90">
        <f t="shared" si="5"/>
        <v>0</v>
      </c>
      <c r="T356" s="112"/>
      <c r="U356" s="112"/>
    </row>
    <row r="357" spans="1:21" s="1" customFormat="1" ht="15" customHeight="1">
      <c r="A357" s="38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97"/>
      <c r="P357" s="90"/>
      <c r="Q357" s="90">
        <f t="shared" si="5"/>
        <v>0</v>
      </c>
      <c r="T357" s="112"/>
      <c r="U357" s="112"/>
    </row>
    <row r="358" spans="1:21" s="1" customFormat="1" ht="18.75" customHeight="1">
      <c r="A358" s="38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97"/>
      <c r="P358" s="90"/>
      <c r="Q358" s="90">
        <f t="shared" si="5"/>
        <v>0</v>
      </c>
      <c r="T358" s="112"/>
      <c r="U358" s="112"/>
    </row>
    <row r="359" spans="1:21" s="1" customFormat="1" ht="18.75" customHeight="1">
      <c r="A359" s="40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97"/>
      <c r="P359" s="90"/>
      <c r="Q359" s="90">
        <f t="shared" si="5"/>
        <v>0</v>
      </c>
      <c r="T359" s="112"/>
      <c r="U359" s="112"/>
    </row>
    <row r="360" spans="1:21" s="1" customFormat="1" ht="18.75" customHeight="1">
      <c r="A360" s="38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97"/>
      <c r="P360" s="90"/>
      <c r="Q360" s="90">
        <f t="shared" si="5"/>
        <v>0</v>
      </c>
      <c r="T360" s="112"/>
      <c r="U360" s="112"/>
    </row>
    <row r="361" spans="1:21" s="1" customFormat="1" ht="15" customHeight="1">
      <c r="A361" s="42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97"/>
      <c r="P361" s="90"/>
      <c r="Q361" s="90">
        <f t="shared" si="5"/>
        <v>0</v>
      </c>
      <c r="T361" s="112"/>
      <c r="U361" s="112"/>
    </row>
    <row r="362" spans="1:21" s="1" customFormat="1" ht="15" customHeight="1">
      <c r="A362" s="22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97"/>
      <c r="P362" s="90"/>
      <c r="Q362" s="90">
        <f t="shared" si="5"/>
        <v>0</v>
      </c>
      <c r="T362" s="112"/>
      <c r="U362" s="112"/>
    </row>
    <row r="363" spans="1:21" s="1" customFormat="1" ht="18.75" customHeight="1">
      <c r="A363" s="44" t="s">
        <v>72</v>
      </c>
      <c r="B363" s="45"/>
      <c r="C363" s="46" t="s">
        <v>73</v>
      </c>
      <c r="D363" s="47"/>
      <c r="E363" s="47"/>
      <c r="F363" s="64" t="s">
        <v>100</v>
      </c>
      <c r="G363" s="65"/>
      <c r="H363" s="16"/>
      <c r="I363" s="102"/>
      <c r="J363" s="103"/>
      <c r="K363" s="103"/>
      <c r="L363" s="103"/>
      <c r="M363" s="104"/>
      <c r="N363" s="16"/>
      <c r="O363" s="97"/>
      <c r="P363" s="90"/>
      <c r="Q363" s="90">
        <f t="shared" si="5"/>
        <v>0</v>
      </c>
      <c r="T363" s="112"/>
      <c r="U363" s="112"/>
    </row>
    <row r="364" spans="1:21" s="1" customFormat="1" ht="18.75" customHeight="1">
      <c r="A364" s="22"/>
      <c r="B364" s="48"/>
      <c r="C364" s="49"/>
      <c r="D364" s="50"/>
      <c r="E364" s="50"/>
      <c r="F364" s="50"/>
      <c r="G364" s="66"/>
      <c r="H364" s="16"/>
      <c r="I364" s="105"/>
      <c r="J364" s="106"/>
      <c r="K364" s="106"/>
      <c r="L364" s="106"/>
      <c r="M364" s="107"/>
      <c r="N364" s="16"/>
      <c r="O364" s="97"/>
      <c r="P364" s="90"/>
      <c r="Q364" s="90">
        <f t="shared" si="5"/>
        <v>0</v>
      </c>
      <c r="T364" s="112"/>
      <c r="U364" s="112"/>
    </row>
    <row r="365" spans="1:21" s="1" customFormat="1" ht="18.75" customHeight="1">
      <c r="A365" s="51" t="s">
        <v>74</v>
      </c>
      <c r="B365" s="52"/>
      <c r="C365" s="53" t="s">
        <v>25</v>
      </c>
      <c r="D365" s="54"/>
      <c r="E365" s="54"/>
      <c r="F365" s="54"/>
      <c r="G365" s="67"/>
      <c r="H365" s="16"/>
      <c r="I365" s="105"/>
      <c r="J365" s="106"/>
      <c r="K365" s="106"/>
      <c r="L365" s="106"/>
      <c r="M365" s="107"/>
      <c r="N365" s="16"/>
      <c r="O365" s="97"/>
      <c r="P365" s="90"/>
      <c r="Q365" s="90">
        <f t="shared" si="5"/>
        <v>0</v>
      </c>
      <c r="T365" s="112"/>
      <c r="U365" s="112"/>
    </row>
    <row r="366" spans="1:21" s="1" customFormat="1" ht="18.75" customHeight="1">
      <c r="A366" s="51" t="s">
        <v>75</v>
      </c>
      <c r="B366" s="52"/>
      <c r="C366" s="53" t="s">
        <v>25</v>
      </c>
      <c r="D366" s="54"/>
      <c r="E366" s="54"/>
      <c r="F366" s="54"/>
      <c r="G366" s="67"/>
      <c r="H366" s="16"/>
      <c r="I366" s="105"/>
      <c r="J366" s="106"/>
      <c r="K366" s="106"/>
      <c r="L366" s="106"/>
      <c r="M366" s="107"/>
      <c r="N366" s="55"/>
      <c r="O366" s="97"/>
      <c r="P366" s="90"/>
      <c r="Q366" s="90">
        <f t="shared" si="5"/>
        <v>0</v>
      </c>
      <c r="T366" s="112"/>
      <c r="U366" s="112"/>
    </row>
    <row r="367" spans="1:21" s="1" customFormat="1" ht="18.75" customHeight="1">
      <c r="A367" s="22"/>
      <c r="B367" s="16"/>
      <c r="C367" s="16"/>
      <c r="D367" s="16"/>
      <c r="E367" s="16"/>
      <c r="F367" s="16"/>
      <c r="G367" s="16"/>
      <c r="H367" s="16"/>
      <c r="I367" s="105"/>
      <c r="J367" s="106"/>
      <c r="K367" s="106"/>
      <c r="L367" s="106"/>
      <c r="M367" s="107"/>
      <c r="N367" s="55"/>
      <c r="O367" s="97"/>
      <c r="P367" s="90"/>
      <c r="Q367" s="90">
        <f t="shared" si="5"/>
        <v>0</v>
      </c>
      <c r="T367" s="112"/>
      <c r="U367" s="112"/>
    </row>
    <row r="368" spans="1:21" s="1" customFormat="1" ht="15" customHeight="1">
      <c r="A368" s="22"/>
      <c r="B368" s="16"/>
      <c r="C368" s="16"/>
      <c r="D368" s="16"/>
      <c r="E368" s="16"/>
      <c r="F368" s="16"/>
      <c r="G368" s="16"/>
      <c r="H368" s="16"/>
      <c r="I368" s="105"/>
      <c r="J368" s="106"/>
      <c r="K368" s="106"/>
      <c r="L368" s="106"/>
      <c r="M368" s="107"/>
      <c r="N368" s="56"/>
      <c r="O368" s="97"/>
      <c r="P368" s="90"/>
      <c r="Q368" s="90">
        <f t="shared" si="5"/>
        <v>0</v>
      </c>
      <c r="T368" s="112"/>
      <c r="U368" s="112"/>
    </row>
    <row r="369" spans="1:21" s="1" customFormat="1" ht="18.75" customHeight="1">
      <c r="A369" s="22"/>
      <c r="B369" s="16"/>
      <c r="C369" s="16"/>
      <c r="D369" s="16"/>
      <c r="E369" s="16"/>
      <c r="F369" s="16"/>
      <c r="G369" s="16"/>
      <c r="H369" s="16"/>
      <c r="I369" s="105"/>
      <c r="J369" s="106"/>
      <c r="K369" s="106"/>
      <c r="L369" s="106"/>
      <c r="M369" s="107"/>
      <c r="N369" s="56"/>
      <c r="O369" s="97"/>
      <c r="P369" s="90"/>
      <c r="Q369" s="90">
        <f t="shared" si="5"/>
        <v>0</v>
      </c>
      <c r="T369" s="112"/>
      <c r="U369" s="112"/>
    </row>
    <row r="370" spans="1:21" s="1" customFormat="1" ht="18.75" customHeight="1">
      <c r="A370" s="22"/>
      <c r="B370" s="16"/>
      <c r="C370" s="16"/>
      <c r="D370" s="16"/>
      <c r="E370" s="16"/>
      <c r="F370" s="16"/>
      <c r="G370" s="16"/>
      <c r="H370" s="16"/>
      <c r="I370" s="105"/>
      <c r="J370" s="106"/>
      <c r="K370" s="106"/>
      <c r="L370" s="106"/>
      <c r="M370" s="107"/>
      <c r="N370" s="56"/>
      <c r="O370" s="97"/>
      <c r="P370" s="90"/>
      <c r="Q370" s="90">
        <f t="shared" si="5"/>
        <v>0</v>
      </c>
      <c r="T370" s="112"/>
      <c r="U370" s="112"/>
    </row>
    <row r="371" spans="1:21" s="1" customFormat="1" ht="18.75" customHeight="1">
      <c r="A371" s="22"/>
      <c r="B371" s="16"/>
      <c r="C371" s="16"/>
      <c r="D371" s="16"/>
      <c r="E371" s="16"/>
      <c r="F371" s="16"/>
      <c r="G371" s="16"/>
      <c r="H371" s="16"/>
      <c r="I371" s="105"/>
      <c r="J371" s="106"/>
      <c r="K371" s="106"/>
      <c r="L371" s="106"/>
      <c r="M371" s="107"/>
      <c r="N371" s="16"/>
      <c r="O371" s="97"/>
      <c r="P371" s="90"/>
      <c r="Q371" s="90">
        <f t="shared" si="5"/>
        <v>0</v>
      </c>
      <c r="T371" s="112"/>
      <c r="U371" s="112"/>
    </row>
    <row r="372" spans="1:21" s="1" customFormat="1" ht="18.75" customHeight="1">
      <c r="A372" s="22"/>
      <c r="B372" s="16"/>
      <c r="C372" s="16"/>
      <c r="D372" s="16"/>
      <c r="E372" s="16"/>
      <c r="F372" s="16"/>
      <c r="G372" s="16"/>
      <c r="H372" s="16"/>
      <c r="I372" s="105"/>
      <c r="J372" s="106"/>
      <c r="K372" s="106"/>
      <c r="L372" s="106"/>
      <c r="M372" s="107"/>
      <c r="N372" s="16"/>
      <c r="O372" s="97"/>
      <c r="P372" s="90"/>
      <c r="Q372" s="90">
        <f t="shared" si="5"/>
        <v>0</v>
      </c>
      <c r="T372" s="112"/>
      <c r="U372" s="112"/>
    </row>
    <row r="373" spans="1:21" s="1" customFormat="1" ht="18.75" customHeight="1">
      <c r="A373" s="22"/>
      <c r="B373" s="16"/>
      <c r="C373" s="16"/>
      <c r="D373" s="16"/>
      <c r="E373" s="16"/>
      <c r="F373" s="16"/>
      <c r="G373" s="16"/>
      <c r="H373" s="16"/>
      <c r="I373" s="105"/>
      <c r="J373" s="106"/>
      <c r="K373" s="106"/>
      <c r="L373" s="106"/>
      <c r="M373" s="107"/>
      <c r="N373" s="16"/>
      <c r="O373" s="97"/>
      <c r="P373" s="90"/>
      <c r="Q373" s="90">
        <f t="shared" si="5"/>
        <v>0</v>
      </c>
      <c r="S373" s="3" t="s">
        <v>76</v>
      </c>
      <c r="T373" s="112"/>
      <c r="U373" s="112"/>
    </row>
    <row r="374" spans="1:21" s="1" customFormat="1" ht="18.75" customHeight="1">
      <c r="A374" s="22"/>
      <c r="B374" s="16"/>
      <c r="C374" s="16"/>
      <c r="D374" s="16"/>
      <c r="E374" s="16"/>
      <c r="F374" s="16"/>
      <c r="G374" s="16"/>
      <c r="H374" s="16"/>
      <c r="I374" s="108"/>
      <c r="J374" s="109"/>
      <c r="K374" s="109"/>
      <c r="L374" s="109"/>
      <c r="M374" s="110"/>
      <c r="N374" s="16"/>
      <c r="O374" s="97"/>
      <c r="P374" s="90"/>
      <c r="Q374" s="90">
        <f t="shared" si="5"/>
        <v>0</v>
      </c>
      <c r="T374" s="112"/>
      <c r="U374" s="112"/>
    </row>
    <row r="375" spans="1:21" s="1" customFormat="1" ht="18.75" customHeight="1">
      <c r="A375" s="22"/>
      <c r="B375" s="16"/>
      <c r="C375" s="16"/>
      <c r="D375" s="16"/>
      <c r="E375" s="16"/>
      <c r="F375" s="16"/>
      <c r="G375" s="16"/>
      <c r="H375" s="16"/>
      <c r="I375" s="16" t="s">
        <v>77</v>
      </c>
      <c r="J375" s="16"/>
      <c r="K375" s="16"/>
      <c r="L375" s="16"/>
      <c r="M375" s="16"/>
      <c r="N375" s="16"/>
      <c r="O375" s="97"/>
      <c r="P375" s="90"/>
      <c r="Q375" s="90">
        <f t="shared" si="5"/>
        <v>0</v>
      </c>
      <c r="T375" s="112"/>
      <c r="U375" s="112"/>
    </row>
    <row r="376" spans="1:21" ht="18.75" customHeight="1">
      <c r="A376" s="81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97"/>
      <c r="P376" s="90"/>
      <c r="Q376" s="90">
        <f t="shared" si="5"/>
        <v>0</v>
      </c>
      <c r="T376" s="112"/>
      <c r="U376" s="112"/>
    </row>
    <row r="377" spans="1:21" s="1" customFormat="1" ht="24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97"/>
      <c r="P377" s="90"/>
      <c r="Q377" s="90">
        <f t="shared" si="5"/>
        <v>0</v>
      </c>
      <c r="R377"/>
      <c r="T377" s="112"/>
      <c r="U377" s="112"/>
    </row>
    <row r="378" spans="1:21" s="1" customFormat="1" ht="17.2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97"/>
      <c r="P378" s="90"/>
      <c r="Q378" s="90">
        <f t="shared" si="5"/>
        <v>0</v>
      </c>
      <c r="R378"/>
      <c r="T378" s="112"/>
      <c r="U378" s="112"/>
    </row>
    <row r="379" spans="1:21" s="1" customFormat="1" ht="17.25" customHeight="1" thickBo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97"/>
      <c r="P379" s="90"/>
      <c r="Q379" s="90">
        <f t="shared" si="5"/>
        <v>0</v>
      </c>
      <c r="T379" s="113"/>
      <c r="U379" s="113"/>
    </row>
    <row r="380" spans="1:21" s="8" customFormat="1" ht="84" thickBot="1">
      <c r="A380" s="82"/>
      <c r="B380" s="83"/>
      <c r="C380" s="84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97"/>
      <c r="P380" s="90"/>
      <c r="Q380" s="90">
        <f t="shared" si="5"/>
        <v>0</v>
      </c>
      <c r="T380" s="9"/>
      <c r="U380" s="9"/>
    </row>
    <row r="381" spans="1:21" s="1" customFormat="1" ht="24.75" customHeight="1">
      <c r="A381" s="22" t="s">
        <v>0</v>
      </c>
      <c r="B381" s="16"/>
      <c r="C381" s="16"/>
      <c r="D381" s="16"/>
      <c r="E381" s="16"/>
      <c r="F381" s="16"/>
      <c r="G381" s="16"/>
      <c r="H381" s="16"/>
      <c r="I381" s="16"/>
      <c r="J381" s="16"/>
      <c r="K381" s="59"/>
      <c r="L381" s="16"/>
      <c r="M381" s="16"/>
      <c r="N381" s="16"/>
      <c r="O381" s="97"/>
      <c r="P381" s="90"/>
      <c r="Q381" s="90">
        <f t="shared" si="5"/>
        <v>0</v>
      </c>
      <c r="T381" s="111">
        <v>14</v>
      </c>
      <c r="U381" s="111" t="s">
        <v>104</v>
      </c>
    </row>
    <row r="382" spans="1:21" s="1" customFormat="1" ht="24.75" customHeight="1">
      <c r="A382" s="15" t="s">
        <v>1</v>
      </c>
      <c r="B382" s="16"/>
      <c r="C382" s="17" t="s">
        <v>122</v>
      </c>
      <c r="D382" s="18"/>
      <c r="E382" s="17"/>
      <c r="F382" s="17"/>
      <c r="G382" s="17"/>
      <c r="H382" s="17"/>
      <c r="I382" s="17"/>
      <c r="J382" s="17"/>
      <c r="K382" s="17"/>
      <c r="L382" s="16"/>
      <c r="M382" s="16"/>
      <c r="N382" s="16"/>
      <c r="O382" s="97"/>
      <c r="P382" s="90"/>
      <c r="Q382" s="90">
        <f t="shared" si="5"/>
        <v>0</v>
      </c>
      <c r="T382" s="112"/>
      <c r="U382" s="112"/>
    </row>
    <row r="383" spans="1:21" s="1" customFormat="1" ht="24.75" customHeight="1">
      <c r="A383" s="20" t="s">
        <v>2</v>
      </c>
      <c r="B383" s="16"/>
      <c r="C383" s="17" t="s">
        <v>98</v>
      </c>
      <c r="D383" s="17"/>
      <c r="E383" s="17"/>
      <c r="F383" s="17"/>
      <c r="G383" s="17"/>
      <c r="H383" s="17"/>
      <c r="I383" s="17"/>
      <c r="J383" s="17"/>
      <c r="K383" s="21"/>
      <c r="L383" s="16"/>
      <c r="M383" s="16"/>
      <c r="N383" s="16"/>
      <c r="O383" s="97"/>
      <c r="P383" s="90"/>
      <c r="Q383" s="90">
        <f t="shared" si="5"/>
        <v>0</v>
      </c>
      <c r="T383" s="112"/>
      <c r="U383" s="112"/>
    </row>
    <row r="384" spans="1:21" s="1" customFormat="1" ht="24.75" customHeight="1">
      <c r="A384" s="22"/>
      <c r="B384" s="16"/>
      <c r="C384" s="23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97"/>
      <c r="P384" s="90"/>
      <c r="Q384" s="90">
        <f t="shared" si="5"/>
        <v>0</v>
      </c>
      <c r="T384" s="112"/>
      <c r="U384" s="112"/>
    </row>
    <row r="385" spans="1:21" s="1" customFormat="1" ht="18.75">
      <c r="A385" s="24" t="s">
        <v>3</v>
      </c>
      <c r="B385" s="25" t="s">
        <v>4</v>
      </c>
      <c r="C385" s="25" t="s">
        <v>5</v>
      </c>
      <c r="D385" s="26"/>
      <c r="E385" s="26"/>
      <c r="F385" s="26"/>
      <c r="G385" s="26"/>
      <c r="H385" s="26" t="s">
        <v>6</v>
      </c>
      <c r="I385" s="26" t="s">
        <v>7</v>
      </c>
      <c r="J385" s="27"/>
      <c r="K385" s="27"/>
      <c r="L385" s="27"/>
      <c r="M385" s="27"/>
      <c r="N385" s="27" t="s">
        <v>8</v>
      </c>
      <c r="O385" s="97"/>
      <c r="P385" s="90"/>
      <c r="Q385" s="90">
        <f t="shared" si="5"/>
        <v>0</v>
      </c>
      <c r="T385" s="112"/>
      <c r="U385" s="112"/>
    </row>
    <row r="386" spans="1:21" s="1" customFormat="1" ht="18.75" customHeight="1">
      <c r="A386" s="28" t="s">
        <v>35</v>
      </c>
      <c r="B386" s="26" t="s">
        <v>60</v>
      </c>
      <c r="C386" s="26" t="s">
        <v>60</v>
      </c>
      <c r="D386" s="29" t="s">
        <v>36</v>
      </c>
      <c r="E386" s="29" t="s">
        <v>37</v>
      </c>
      <c r="F386" s="29" t="s">
        <v>38</v>
      </c>
      <c r="G386" s="29" t="s">
        <v>39</v>
      </c>
      <c r="H386" s="29" t="s">
        <v>65</v>
      </c>
      <c r="I386" s="29" t="s">
        <v>78</v>
      </c>
      <c r="J386" s="30"/>
      <c r="K386" s="30"/>
      <c r="L386" s="30"/>
      <c r="M386" s="30"/>
      <c r="N386" s="30" t="s">
        <v>79</v>
      </c>
      <c r="O386" s="97"/>
      <c r="P386" s="90"/>
      <c r="Q386" s="90">
        <f t="shared" si="5"/>
        <v>0</v>
      </c>
      <c r="T386" s="112"/>
      <c r="U386" s="112"/>
    </row>
    <row r="387" spans="1:21" s="1" customFormat="1" ht="18.75" customHeight="1">
      <c r="A387" s="31" t="s">
        <v>40</v>
      </c>
      <c r="B387" s="32" t="s">
        <v>19</v>
      </c>
      <c r="C387" s="32" t="s">
        <v>19</v>
      </c>
      <c r="D387" s="32" t="s">
        <v>41</v>
      </c>
      <c r="E387" s="32" t="s">
        <v>41</v>
      </c>
      <c r="F387" s="32" t="s">
        <v>41</v>
      </c>
      <c r="G387" s="32" t="s">
        <v>41</v>
      </c>
      <c r="H387" s="32" t="s">
        <v>42</v>
      </c>
      <c r="I387" s="32" t="s">
        <v>80</v>
      </c>
      <c r="J387" s="33"/>
      <c r="K387" s="33"/>
      <c r="L387" s="33"/>
      <c r="M387" s="33"/>
      <c r="N387" s="33"/>
      <c r="O387" s="97"/>
      <c r="P387" s="90"/>
      <c r="Q387" s="90">
        <f t="shared" si="5"/>
        <v>0</v>
      </c>
      <c r="T387" s="112"/>
      <c r="U387" s="112"/>
    </row>
    <row r="388" spans="1:21" s="1" customFormat="1" ht="18.75" customHeight="1">
      <c r="A388" s="80">
        <v>2</v>
      </c>
      <c r="B388" s="77">
        <v>0.13</v>
      </c>
      <c r="C388" s="77">
        <v>0.15</v>
      </c>
      <c r="D388" s="77">
        <v>25</v>
      </c>
      <c r="E388" s="77">
        <v>1</v>
      </c>
      <c r="F388" s="77">
        <v>25</v>
      </c>
      <c r="G388" s="77">
        <v>25</v>
      </c>
      <c r="H388" s="36">
        <f>(D388+G388+((I388-1)*F388))/100</f>
        <v>1.5</v>
      </c>
      <c r="I388" s="77">
        <v>5</v>
      </c>
      <c r="J388" s="77"/>
      <c r="K388" s="77"/>
      <c r="L388" s="77"/>
      <c r="M388" s="77"/>
      <c r="N388" s="35"/>
      <c r="O388" s="97">
        <v>306.75035369999995</v>
      </c>
      <c r="P388" s="90"/>
      <c r="Q388" s="90">
        <f t="shared" si="5"/>
        <v>0</v>
      </c>
      <c r="T388" s="112"/>
      <c r="U388" s="112"/>
    </row>
    <row r="389" spans="1:21" s="1" customFormat="1" ht="15" customHeight="1">
      <c r="A389" s="38"/>
      <c r="B389" s="79"/>
      <c r="C389" s="79"/>
      <c r="D389" s="79"/>
      <c r="E389" s="79"/>
      <c r="F389" s="79"/>
      <c r="G389" s="79"/>
      <c r="H389" s="79"/>
      <c r="I389" s="79"/>
      <c r="J389" s="79"/>
      <c r="K389" s="79"/>
      <c r="L389" s="39"/>
      <c r="M389" s="39"/>
      <c r="N389" s="39"/>
      <c r="O389" s="97"/>
      <c r="P389" s="90"/>
      <c r="Q389" s="90">
        <f t="shared" si="5"/>
        <v>0</v>
      </c>
      <c r="T389" s="112"/>
      <c r="U389" s="112"/>
    </row>
    <row r="390" spans="1:21" s="1" customFormat="1" ht="18.75" customHeight="1">
      <c r="A390" s="38"/>
      <c r="B390" s="79"/>
      <c r="C390" s="79"/>
      <c r="D390" s="79"/>
      <c r="E390" s="79"/>
      <c r="F390" s="79"/>
      <c r="G390" s="79"/>
      <c r="H390" s="79"/>
      <c r="I390" s="79"/>
      <c r="J390" s="79"/>
      <c r="K390" s="79"/>
      <c r="L390" s="39"/>
      <c r="M390" s="39"/>
      <c r="N390" s="39"/>
      <c r="O390" s="97"/>
      <c r="P390" s="90"/>
      <c r="Q390" s="90">
        <f t="shared" si="5"/>
        <v>0</v>
      </c>
      <c r="T390" s="112"/>
      <c r="U390" s="112"/>
    </row>
    <row r="391" spans="1:21" s="1" customFormat="1" ht="18.75" customHeight="1">
      <c r="A391" s="38"/>
      <c r="B391" s="79"/>
      <c r="C391" s="79"/>
      <c r="D391" s="79"/>
      <c r="E391" s="79"/>
      <c r="F391" s="79"/>
      <c r="G391" s="79"/>
      <c r="H391" s="79"/>
      <c r="I391" s="79"/>
      <c r="J391" s="79"/>
      <c r="K391" s="79"/>
      <c r="L391" s="39"/>
      <c r="M391" s="39"/>
      <c r="N391" s="39"/>
      <c r="O391" s="97"/>
      <c r="P391" s="90"/>
      <c r="Q391" s="90">
        <f t="shared" si="5"/>
        <v>0</v>
      </c>
      <c r="T391" s="112"/>
      <c r="U391" s="112"/>
    </row>
    <row r="392" spans="1:21" s="1" customFormat="1" ht="15" customHeight="1">
      <c r="A392" s="38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97"/>
      <c r="P392" s="90"/>
      <c r="Q392" s="90">
        <f t="shared" si="5"/>
        <v>0</v>
      </c>
      <c r="T392" s="112"/>
      <c r="U392" s="112"/>
    </row>
    <row r="393" spans="1:21" s="1" customFormat="1" ht="18.75" customHeight="1">
      <c r="A393" s="38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97"/>
      <c r="P393" s="90"/>
      <c r="Q393" s="90">
        <f t="shared" ref="Q393:Q444" si="6">O393*P393</f>
        <v>0</v>
      </c>
      <c r="T393" s="112"/>
      <c r="U393" s="112"/>
    </row>
    <row r="394" spans="1:21" s="1" customFormat="1" ht="18.75" customHeight="1">
      <c r="A394" s="40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97"/>
      <c r="P394" s="90"/>
      <c r="Q394" s="90">
        <f t="shared" si="6"/>
        <v>0</v>
      </c>
      <c r="T394" s="112"/>
      <c r="U394" s="112"/>
    </row>
    <row r="395" spans="1:21" s="1" customFormat="1" ht="18.75" customHeight="1">
      <c r="A395" s="38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97"/>
      <c r="P395" s="90"/>
      <c r="Q395" s="90">
        <f t="shared" si="6"/>
        <v>0</v>
      </c>
      <c r="T395" s="112"/>
      <c r="U395" s="112"/>
    </row>
    <row r="396" spans="1:21" s="1" customFormat="1" ht="15" customHeight="1">
      <c r="A396" s="42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97"/>
      <c r="P396" s="90"/>
      <c r="Q396" s="90">
        <f t="shared" si="6"/>
        <v>0</v>
      </c>
      <c r="T396" s="112"/>
      <c r="U396" s="112"/>
    </row>
    <row r="397" spans="1:21" s="1" customFormat="1" ht="15" customHeight="1">
      <c r="A397" s="22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97"/>
      <c r="P397" s="90"/>
      <c r="Q397" s="90">
        <f t="shared" si="6"/>
        <v>0</v>
      </c>
      <c r="T397" s="112"/>
      <c r="U397" s="112"/>
    </row>
    <row r="398" spans="1:21" s="1" customFormat="1" ht="18.75" customHeight="1">
      <c r="A398" s="44" t="s">
        <v>72</v>
      </c>
      <c r="B398" s="45"/>
      <c r="C398" s="46" t="s">
        <v>81</v>
      </c>
      <c r="D398" s="47"/>
      <c r="E398" s="47"/>
      <c r="F398" s="64" t="s">
        <v>100</v>
      </c>
      <c r="G398" s="65"/>
      <c r="H398" s="16"/>
      <c r="I398" s="102"/>
      <c r="J398" s="103"/>
      <c r="K398" s="103"/>
      <c r="L398" s="103"/>
      <c r="M398" s="104"/>
      <c r="N398" s="16"/>
      <c r="O398" s="97"/>
      <c r="P398" s="90"/>
      <c r="Q398" s="90">
        <f t="shared" si="6"/>
        <v>0</v>
      </c>
      <c r="T398" s="112"/>
      <c r="U398" s="112"/>
    </row>
    <row r="399" spans="1:21" s="1" customFormat="1" ht="18.75" customHeight="1">
      <c r="A399" s="22"/>
      <c r="B399" s="48"/>
      <c r="C399" s="46" t="s">
        <v>73</v>
      </c>
      <c r="D399" s="50"/>
      <c r="E399" s="50"/>
      <c r="F399" s="64" t="s">
        <v>100</v>
      </c>
      <c r="G399" s="66"/>
      <c r="H399" s="16"/>
      <c r="I399" s="105"/>
      <c r="J399" s="106"/>
      <c r="K399" s="106"/>
      <c r="L399" s="106"/>
      <c r="M399" s="107"/>
      <c r="N399" s="16"/>
      <c r="O399" s="97"/>
      <c r="P399" s="90"/>
      <c r="Q399" s="90">
        <f t="shared" si="6"/>
        <v>0</v>
      </c>
      <c r="T399" s="112"/>
      <c r="U399" s="112"/>
    </row>
    <row r="400" spans="1:21" s="1" customFormat="1" ht="18.75" customHeight="1">
      <c r="A400" s="51" t="s">
        <v>74</v>
      </c>
      <c r="B400" s="52"/>
      <c r="C400" s="53" t="s">
        <v>25</v>
      </c>
      <c r="D400" s="54"/>
      <c r="E400" s="54"/>
      <c r="F400" s="54"/>
      <c r="G400" s="67"/>
      <c r="H400" s="16"/>
      <c r="I400" s="105"/>
      <c r="J400" s="106"/>
      <c r="K400" s="106"/>
      <c r="L400" s="106"/>
      <c r="M400" s="107"/>
      <c r="N400" s="16"/>
      <c r="O400" s="97"/>
      <c r="P400" s="90"/>
      <c r="Q400" s="90">
        <f t="shared" si="6"/>
        <v>0</v>
      </c>
      <c r="T400" s="112"/>
      <c r="U400" s="112"/>
    </row>
    <row r="401" spans="1:21" s="1" customFormat="1" ht="18.75" customHeight="1">
      <c r="A401" s="51" t="s">
        <v>82</v>
      </c>
      <c r="B401" s="52"/>
      <c r="C401" s="53" t="s">
        <v>25</v>
      </c>
      <c r="D401" s="54"/>
      <c r="E401" s="54"/>
      <c r="F401" s="54"/>
      <c r="G401" s="67"/>
      <c r="H401" s="16"/>
      <c r="I401" s="105"/>
      <c r="J401" s="106"/>
      <c r="K401" s="106"/>
      <c r="L401" s="106"/>
      <c r="M401" s="107"/>
      <c r="N401" s="55"/>
      <c r="O401" s="97"/>
      <c r="P401" s="90"/>
      <c r="Q401" s="90">
        <f t="shared" si="6"/>
        <v>0</v>
      </c>
      <c r="T401" s="112"/>
      <c r="U401" s="112"/>
    </row>
    <row r="402" spans="1:21" s="1" customFormat="1" ht="18.75" customHeight="1">
      <c r="A402" s="22"/>
      <c r="B402" s="16"/>
      <c r="C402" s="16"/>
      <c r="D402" s="16"/>
      <c r="E402" s="16"/>
      <c r="F402" s="16"/>
      <c r="G402" s="16"/>
      <c r="H402" s="16"/>
      <c r="I402" s="105"/>
      <c r="J402" s="106"/>
      <c r="K402" s="106"/>
      <c r="L402" s="106"/>
      <c r="M402" s="107"/>
      <c r="N402" s="55"/>
      <c r="O402" s="97"/>
      <c r="P402" s="90"/>
      <c r="Q402" s="90">
        <f t="shared" si="6"/>
        <v>0</v>
      </c>
      <c r="T402" s="112"/>
      <c r="U402" s="112"/>
    </row>
    <row r="403" spans="1:21" s="1" customFormat="1" ht="15" customHeight="1">
      <c r="A403" s="22"/>
      <c r="B403" s="16"/>
      <c r="C403" s="16"/>
      <c r="D403" s="16"/>
      <c r="E403" s="16"/>
      <c r="F403" s="16"/>
      <c r="G403" s="16"/>
      <c r="H403" s="16"/>
      <c r="I403" s="105"/>
      <c r="J403" s="106"/>
      <c r="K403" s="106"/>
      <c r="L403" s="106"/>
      <c r="M403" s="107"/>
      <c r="N403" s="56"/>
      <c r="O403" s="97"/>
      <c r="P403" s="90"/>
      <c r="Q403" s="90">
        <f t="shared" si="6"/>
        <v>0</v>
      </c>
      <c r="T403" s="112"/>
      <c r="U403" s="112"/>
    </row>
    <row r="404" spans="1:21" s="1" customFormat="1" ht="18.75" customHeight="1">
      <c r="A404" s="22"/>
      <c r="B404" s="16"/>
      <c r="C404" s="16"/>
      <c r="D404" s="16"/>
      <c r="E404" s="16"/>
      <c r="F404" s="16"/>
      <c r="G404" s="16"/>
      <c r="H404" s="16"/>
      <c r="I404" s="105"/>
      <c r="J404" s="106"/>
      <c r="K404" s="106"/>
      <c r="L404" s="106"/>
      <c r="M404" s="107"/>
      <c r="N404" s="56"/>
      <c r="O404" s="97"/>
      <c r="P404" s="90"/>
      <c r="Q404" s="90">
        <f t="shared" si="6"/>
        <v>0</v>
      </c>
      <c r="T404" s="112"/>
      <c r="U404" s="112"/>
    </row>
    <row r="405" spans="1:21" s="1" customFormat="1" ht="18.75" customHeight="1">
      <c r="A405" s="22"/>
      <c r="B405" s="16"/>
      <c r="C405" s="16"/>
      <c r="D405" s="16"/>
      <c r="E405" s="16"/>
      <c r="F405" s="16"/>
      <c r="G405" s="16"/>
      <c r="H405" s="16"/>
      <c r="I405" s="105"/>
      <c r="J405" s="106"/>
      <c r="K405" s="106"/>
      <c r="L405" s="106"/>
      <c r="M405" s="107"/>
      <c r="N405" s="56"/>
      <c r="O405" s="97"/>
      <c r="P405" s="90"/>
      <c r="Q405" s="90">
        <f t="shared" si="6"/>
        <v>0</v>
      </c>
      <c r="T405" s="112"/>
      <c r="U405" s="112"/>
    </row>
    <row r="406" spans="1:21" s="1" customFormat="1" ht="18.75" customHeight="1">
      <c r="A406" s="22"/>
      <c r="B406" s="16"/>
      <c r="C406" s="16"/>
      <c r="D406" s="16"/>
      <c r="E406" s="16"/>
      <c r="F406" s="16"/>
      <c r="G406" s="16"/>
      <c r="H406" s="16"/>
      <c r="I406" s="105"/>
      <c r="J406" s="106"/>
      <c r="K406" s="106"/>
      <c r="L406" s="106"/>
      <c r="M406" s="107"/>
      <c r="N406" s="16"/>
      <c r="O406" s="97"/>
      <c r="P406" s="90"/>
      <c r="Q406" s="90">
        <f t="shared" si="6"/>
        <v>0</v>
      </c>
      <c r="T406" s="112"/>
      <c r="U406" s="112"/>
    </row>
    <row r="407" spans="1:21" s="1" customFormat="1" ht="18.75" customHeight="1">
      <c r="A407" s="22"/>
      <c r="B407" s="16"/>
      <c r="C407" s="16"/>
      <c r="D407" s="16"/>
      <c r="E407" s="16"/>
      <c r="F407" s="16"/>
      <c r="G407" s="16"/>
      <c r="H407" s="16"/>
      <c r="I407" s="105"/>
      <c r="J407" s="106"/>
      <c r="K407" s="106"/>
      <c r="L407" s="106"/>
      <c r="M407" s="107"/>
      <c r="N407" s="16"/>
      <c r="O407" s="97"/>
      <c r="P407" s="90"/>
      <c r="Q407" s="90">
        <f t="shared" si="6"/>
        <v>0</v>
      </c>
      <c r="T407" s="112"/>
      <c r="U407" s="112"/>
    </row>
    <row r="408" spans="1:21" s="1" customFormat="1" ht="18.75" customHeight="1">
      <c r="A408" s="22"/>
      <c r="B408" s="16"/>
      <c r="C408" s="16"/>
      <c r="D408" s="16"/>
      <c r="E408" s="16"/>
      <c r="F408" s="16"/>
      <c r="G408" s="16"/>
      <c r="H408" s="16"/>
      <c r="I408" s="105"/>
      <c r="J408" s="106"/>
      <c r="K408" s="106"/>
      <c r="L408" s="106"/>
      <c r="M408" s="107"/>
      <c r="N408" s="16"/>
      <c r="O408" s="97"/>
      <c r="P408" s="90"/>
      <c r="Q408" s="90">
        <f t="shared" si="6"/>
        <v>0</v>
      </c>
      <c r="S408" s="3" t="s">
        <v>27</v>
      </c>
      <c r="T408" s="112"/>
      <c r="U408" s="112"/>
    </row>
    <row r="409" spans="1:21" s="1" customFormat="1" ht="18.75" customHeight="1">
      <c r="A409" s="22"/>
      <c r="B409" s="16"/>
      <c r="C409" s="16"/>
      <c r="D409" s="16"/>
      <c r="E409" s="16"/>
      <c r="F409" s="16"/>
      <c r="G409" s="16"/>
      <c r="H409" s="16"/>
      <c r="I409" s="108"/>
      <c r="J409" s="109"/>
      <c r="K409" s="109"/>
      <c r="L409" s="109"/>
      <c r="M409" s="110"/>
      <c r="N409" s="16"/>
      <c r="O409" s="97"/>
      <c r="P409" s="90"/>
      <c r="Q409" s="90">
        <f t="shared" si="6"/>
        <v>0</v>
      </c>
      <c r="T409" s="112"/>
      <c r="U409" s="112"/>
    </row>
    <row r="410" spans="1:21" s="1" customFormat="1" ht="18.75" customHeight="1">
      <c r="A410" s="22"/>
      <c r="B410" s="16"/>
      <c r="C410" s="16"/>
      <c r="D410" s="16"/>
      <c r="E410" s="16"/>
      <c r="F410" s="16"/>
      <c r="G410" s="16"/>
      <c r="H410" s="16"/>
      <c r="I410" s="16" t="s">
        <v>83</v>
      </c>
      <c r="J410" s="16"/>
      <c r="K410" s="16"/>
      <c r="L410" s="16"/>
      <c r="M410" s="16"/>
      <c r="N410" s="16"/>
      <c r="O410" s="97"/>
      <c r="P410" s="90"/>
      <c r="Q410" s="90">
        <f t="shared" si="6"/>
        <v>0</v>
      </c>
      <c r="T410" s="112"/>
      <c r="U410" s="112"/>
    </row>
    <row r="411" spans="1:21" ht="18.75" customHeight="1">
      <c r="A411" s="81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97"/>
      <c r="P411" s="90"/>
      <c r="Q411" s="90">
        <f t="shared" si="6"/>
        <v>0</v>
      </c>
      <c r="T411" s="112"/>
      <c r="U411" s="112"/>
    </row>
    <row r="412" spans="1:21" s="1" customFormat="1" ht="24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97"/>
      <c r="P412" s="90"/>
      <c r="Q412" s="90">
        <f t="shared" si="6"/>
        <v>0</v>
      </c>
      <c r="T412" s="112"/>
      <c r="U412" s="112"/>
    </row>
    <row r="413" spans="1:21" s="1" customFormat="1" ht="17.2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97"/>
      <c r="P413" s="90"/>
      <c r="Q413" s="90">
        <f t="shared" si="6"/>
        <v>0</v>
      </c>
      <c r="T413" s="112"/>
      <c r="U413" s="112"/>
    </row>
    <row r="414" spans="1:21" s="5" customFormat="1" ht="17.25" customHeight="1" thickBo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97"/>
      <c r="P414" s="90"/>
      <c r="Q414" s="90">
        <f t="shared" si="6"/>
        <v>0</v>
      </c>
      <c r="T414" s="113"/>
      <c r="U414" s="113"/>
    </row>
    <row r="415" spans="1:21" s="8" customFormat="1" ht="84" thickBot="1">
      <c r="A415" s="82"/>
      <c r="B415" s="83"/>
      <c r="C415" s="84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97"/>
      <c r="P415" s="90"/>
      <c r="Q415" s="90">
        <f t="shared" si="6"/>
        <v>0</v>
      </c>
      <c r="T415" s="9"/>
      <c r="U415" s="9"/>
    </row>
    <row r="416" spans="1:21" s="1" customFormat="1" ht="24.75" customHeight="1">
      <c r="A416" s="22" t="s">
        <v>0</v>
      </c>
      <c r="B416" s="16"/>
      <c r="C416" s="16"/>
      <c r="D416" s="16"/>
      <c r="E416" s="16"/>
      <c r="F416" s="16"/>
      <c r="G416" s="16"/>
      <c r="H416" s="16"/>
      <c r="I416" s="16"/>
      <c r="J416" s="16"/>
      <c r="K416" s="59"/>
      <c r="L416" s="16"/>
      <c r="M416" s="16"/>
      <c r="N416" s="16"/>
      <c r="O416" s="97"/>
      <c r="P416" s="90"/>
      <c r="Q416" s="90">
        <f t="shared" si="6"/>
        <v>0</v>
      </c>
      <c r="T416" s="111">
        <v>15</v>
      </c>
      <c r="U416" s="111" t="s">
        <v>104</v>
      </c>
    </row>
    <row r="417" spans="1:21" s="1" customFormat="1" ht="24.75" customHeight="1">
      <c r="A417" s="15" t="s">
        <v>1</v>
      </c>
      <c r="B417" s="16"/>
      <c r="C417" s="17" t="s">
        <v>123</v>
      </c>
      <c r="D417" s="18"/>
      <c r="E417" s="17"/>
      <c r="F417" s="17"/>
      <c r="G417" s="17"/>
      <c r="H417" s="17"/>
      <c r="I417" s="17"/>
      <c r="J417" s="17"/>
      <c r="K417" s="17"/>
      <c r="L417" s="16"/>
      <c r="M417" s="16"/>
      <c r="N417" s="16"/>
      <c r="O417" s="97"/>
      <c r="P417" s="90"/>
      <c r="Q417" s="90">
        <f t="shared" si="6"/>
        <v>0</v>
      </c>
      <c r="T417" s="112"/>
      <c r="U417" s="112"/>
    </row>
    <row r="418" spans="1:21" s="1" customFormat="1" ht="24.75" customHeight="1" thickBot="1">
      <c r="A418" s="20" t="s">
        <v>2</v>
      </c>
      <c r="B418" s="16"/>
      <c r="C418" s="17" t="s">
        <v>102</v>
      </c>
      <c r="D418" s="17"/>
      <c r="E418" s="17"/>
      <c r="F418" s="17"/>
      <c r="G418" s="17"/>
      <c r="H418" s="17"/>
      <c r="I418" s="17"/>
      <c r="J418" s="17"/>
      <c r="K418" s="21"/>
      <c r="L418" s="16"/>
      <c r="M418" s="16"/>
      <c r="N418" s="16"/>
      <c r="O418" s="97"/>
      <c r="P418" s="90"/>
      <c r="Q418" s="90">
        <f t="shared" si="6"/>
        <v>0</v>
      </c>
      <c r="T418" s="112"/>
      <c r="U418" s="112"/>
    </row>
    <row r="419" spans="1:21" s="2" customFormat="1" ht="18.75">
      <c r="A419" s="85" t="s">
        <v>3</v>
      </c>
      <c r="B419" s="86" t="s">
        <v>4</v>
      </c>
      <c r="C419" s="86" t="s">
        <v>5</v>
      </c>
      <c r="D419" s="87"/>
      <c r="E419" s="87"/>
      <c r="F419" s="87"/>
      <c r="G419" s="87"/>
      <c r="H419" s="87" t="s">
        <v>6</v>
      </c>
      <c r="I419" s="87" t="s">
        <v>7</v>
      </c>
      <c r="J419" s="88"/>
      <c r="K419" s="88"/>
      <c r="L419" s="88"/>
      <c r="M419" s="88"/>
      <c r="N419" s="88" t="s">
        <v>8</v>
      </c>
      <c r="O419" s="97"/>
      <c r="P419" s="90"/>
      <c r="Q419" s="90">
        <f t="shared" si="6"/>
        <v>0</v>
      </c>
      <c r="T419" s="112"/>
      <c r="U419" s="112"/>
    </row>
    <row r="420" spans="1:21" s="1" customFormat="1" ht="18.75">
      <c r="A420" s="28" t="s">
        <v>35</v>
      </c>
      <c r="B420" s="26" t="s">
        <v>60</v>
      </c>
      <c r="C420" s="26" t="s">
        <v>60</v>
      </c>
      <c r="D420" s="29" t="s">
        <v>36</v>
      </c>
      <c r="E420" s="29" t="s">
        <v>37</v>
      </c>
      <c r="F420" s="29" t="s">
        <v>38</v>
      </c>
      <c r="G420" s="29" t="s">
        <v>39</v>
      </c>
      <c r="H420" s="29" t="s">
        <v>65</v>
      </c>
      <c r="I420" s="29" t="s">
        <v>78</v>
      </c>
      <c r="J420" s="30"/>
      <c r="K420" s="30"/>
      <c r="L420" s="30"/>
      <c r="M420" s="30"/>
      <c r="N420" s="30" t="s">
        <v>79</v>
      </c>
      <c r="O420" s="97"/>
      <c r="P420" s="90"/>
      <c r="Q420" s="90">
        <f t="shared" si="6"/>
        <v>0</v>
      </c>
      <c r="T420" s="112"/>
      <c r="U420" s="112"/>
    </row>
    <row r="421" spans="1:21" s="1" customFormat="1" ht="18.75">
      <c r="A421" s="31" t="s">
        <v>40</v>
      </c>
      <c r="B421" s="32" t="s">
        <v>19</v>
      </c>
      <c r="C421" s="32" t="s">
        <v>19</v>
      </c>
      <c r="D421" s="32" t="s">
        <v>41</v>
      </c>
      <c r="E421" s="32" t="s">
        <v>41</v>
      </c>
      <c r="F421" s="32" t="s">
        <v>41</v>
      </c>
      <c r="G421" s="32" t="s">
        <v>41</v>
      </c>
      <c r="H421" s="32" t="s">
        <v>42</v>
      </c>
      <c r="I421" s="32" t="s">
        <v>80</v>
      </c>
      <c r="J421" s="33"/>
      <c r="K421" s="33"/>
      <c r="L421" s="33"/>
      <c r="M421" s="33"/>
      <c r="N421" s="33"/>
      <c r="O421" s="97"/>
      <c r="P421" s="90"/>
      <c r="Q421" s="90">
        <f t="shared" si="6"/>
        <v>0</v>
      </c>
      <c r="T421" s="112"/>
      <c r="U421" s="112"/>
    </row>
    <row r="422" spans="1:21" s="1" customFormat="1" ht="18.75">
      <c r="A422" s="80">
        <v>1</v>
      </c>
      <c r="B422" s="77">
        <v>0.1</v>
      </c>
      <c r="C422" s="77">
        <v>0.13</v>
      </c>
      <c r="D422" s="77">
        <v>25</v>
      </c>
      <c r="E422" s="77">
        <v>1</v>
      </c>
      <c r="F422" s="77">
        <v>25</v>
      </c>
      <c r="G422" s="77">
        <v>25</v>
      </c>
      <c r="H422" s="36">
        <f>(D422+G422+((I422-1)*F422))/100</f>
        <v>1.5</v>
      </c>
      <c r="I422" s="77">
        <v>5</v>
      </c>
      <c r="J422" s="77"/>
      <c r="K422" s="77"/>
      <c r="L422" s="78"/>
      <c r="M422" s="77"/>
      <c r="N422" s="35"/>
      <c r="O422" s="97">
        <v>275.95688189999993</v>
      </c>
      <c r="P422" s="90"/>
      <c r="Q422" s="90">
        <f t="shared" si="6"/>
        <v>0</v>
      </c>
      <c r="T422" s="112"/>
      <c r="U422" s="112"/>
    </row>
    <row r="423" spans="1:21" s="1" customFormat="1" ht="15" customHeight="1">
      <c r="A423" s="38"/>
      <c r="B423" s="79"/>
      <c r="C423" s="79"/>
      <c r="D423" s="79"/>
      <c r="E423" s="79"/>
      <c r="F423" s="79"/>
      <c r="G423" s="79"/>
      <c r="H423" s="79"/>
      <c r="I423" s="79"/>
      <c r="J423" s="79"/>
      <c r="K423" s="79"/>
      <c r="L423" s="39"/>
      <c r="M423" s="39"/>
      <c r="N423" s="39"/>
      <c r="O423" s="98"/>
      <c r="P423" s="91"/>
      <c r="Q423" s="90">
        <f t="shared" si="6"/>
        <v>0</v>
      </c>
      <c r="T423" s="112"/>
      <c r="U423" s="112"/>
    </row>
    <row r="424" spans="1:21" s="1" customFormat="1" ht="18.75">
      <c r="A424" s="38"/>
      <c r="B424" s="79"/>
      <c r="C424" s="79"/>
      <c r="D424" s="79"/>
      <c r="E424" s="79"/>
      <c r="F424" s="79"/>
      <c r="G424" s="79"/>
      <c r="H424" s="79"/>
      <c r="I424" s="79"/>
      <c r="J424" s="79"/>
      <c r="K424" s="79"/>
      <c r="L424" s="39"/>
      <c r="M424" s="39"/>
      <c r="N424" s="39"/>
      <c r="O424" s="98"/>
      <c r="P424" s="91"/>
      <c r="Q424" s="90">
        <f t="shared" si="6"/>
        <v>0</v>
      </c>
      <c r="T424" s="112"/>
      <c r="U424" s="112"/>
    </row>
    <row r="425" spans="1:21" s="1" customFormat="1" ht="18.75">
      <c r="A425" s="38"/>
      <c r="B425" s="79"/>
      <c r="C425" s="79"/>
      <c r="D425" s="79"/>
      <c r="E425" s="79"/>
      <c r="F425" s="79"/>
      <c r="G425" s="79"/>
      <c r="H425" s="79"/>
      <c r="I425" s="79"/>
      <c r="J425" s="79"/>
      <c r="K425" s="79"/>
      <c r="L425" s="39"/>
      <c r="M425" s="39"/>
      <c r="N425" s="39"/>
      <c r="O425" s="98"/>
      <c r="P425" s="91"/>
      <c r="Q425" s="90">
        <f t="shared" si="6"/>
        <v>0</v>
      </c>
      <c r="T425" s="112"/>
      <c r="U425" s="112"/>
    </row>
    <row r="426" spans="1:21" s="1" customFormat="1" ht="15" customHeight="1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98"/>
      <c r="P426" s="91"/>
      <c r="Q426" s="90">
        <f t="shared" si="6"/>
        <v>0</v>
      </c>
      <c r="T426" s="112"/>
      <c r="U426" s="112"/>
    </row>
    <row r="427" spans="1:21" s="1" customFormat="1" ht="18.75">
      <c r="A427" s="38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98"/>
      <c r="P427" s="91"/>
      <c r="Q427" s="90">
        <f t="shared" si="6"/>
        <v>0</v>
      </c>
      <c r="T427" s="112"/>
      <c r="U427" s="112"/>
    </row>
    <row r="428" spans="1:21" s="1" customFormat="1" ht="18.75">
      <c r="A428" s="40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98"/>
      <c r="P428" s="91"/>
      <c r="Q428" s="90">
        <f t="shared" si="6"/>
        <v>0</v>
      </c>
      <c r="T428" s="112"/>
      <c r="U428" s="112"/>
    </row>
    <row r="429" spans="1:21" s="1" customFormat="1" ht="18.75">
      <c r="A429" s="38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98"/>
      <c r="P429" s="91"/>
      <c r="Q429" s="90">
        <f t="shared" si="6"/>
        <v>0</v>
      </c>
      <c r="T429" s="112"/>
      <c r="U429" s="112"/>
    </row>
    <row r="430" spans="1:21" s="1" customFormat="1" ht="15" customHeight="1">
      <c r="A430" s="42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98"/>
      <c r="P430" s="91"/>
      <c r="Q430" s="90">
        <f t="shared" si="6"/>
        <v>0</v>
      </c>
      <c r="T430" s="112"/>
      <c r="U430" s="112"/>
    </row>
    <row r="431" spans="1:21" s="1" customFormat="1" ht="15" customHeight="1">
      <c r="A431" s="22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99"/>
      <c r="P431" s="92"/>
      <c r="Q431" s="90">
        <f t="shared" si="6"/>
        <v>0</v>
      </c>
      <c r="T431" s="112"/>
      <c r="U431" s="112"/>
    </row>
    <row r="432" spans="1:21" s="1" customFormat="1" ht="18.75">
      <c r="A432" s="44" t="s">
        <v>72</v>
      </c>
      <c r="B432" s="45"/>
      <c r="C432" s="46" t="s">
        <v>84</v>
      </c>
      <c r="D432" s="47"/>
      <c r="E432" s="47"/>
      <c r="F432" s="64" t="s">
        <v>101</v>
      </c>
      <c r="G432" s="65"/>
      <c r="H432" s="16"/>
      <c r="I432" s="102"/>
      <c r="J432" s="103"/>
      <c r="K432" s="103"/>
      <c r="L432" s="103"/>
      <c r="M432" s="104"/>
      <c r="N432" s="16"/>
      <c r="O432" s="99"/>
      <c r="P432" s="92"/>
      <c r="Q432" s="90">
        <f t="shared" si="6"/>
        <v>0</v>
      </c>
      <c r="T432" s="112"/>
      <c r="U432" s="112"/>
    </row>
    <row r="433" spans="1:21" s="1" customFormat="1" ht="18.75">
      <c r="A433" s="22"/>
      <c r="B433" s="48"/>
      <c r="C433" s="46"/>
      <c r="D433" s="50"/>
      <c r="E433" s="50"/>
      <c r="F433" s="50"/>
      <c r="G433" s="66"/>
      <c r="H433" s="16"/>
      <c r="I433" s="105"/>
      <c r="J433" s="106"/>
      <c r="K433" s="106"/>
      <c r="L433" s="106"/>
      <c r="M433" s="107"/>
      <c r="N433" s="16"/>
      <c r="O433" s="99"/>
      <c r="P433" s="92"/>
      <c r="Q433" s="90">
        <f t="shared" si="6"/>
        <v>0</v>
      </c>
      <c r="T433" s="112"/>
      <c r="U433" s="112"/>
    </row>
    <row r="434" spans="1:21" s="1" customFormat="1" ht="18.75">
      <c r="A434" s="51" t="s">
        <v>74</v>
      </c>
      <c r="B434" s="52"/>
      <c r="C434" s="53" t="s">
        <v>25</v>
      </c>
      <c r="D434" s="54"/>
      <c r="E434" s="54"/>
      <c r="F434" s="54"/>
      <c r="G434" s="67"/>
      <c r="H434" s="16"/>
      <c r="I434" s="105"/>
      <c r="J434" s="106"/>
      <c r="K434" s="106"/>
      <c r="L434" s="106"/>
      <c r="M434" s="107"/>
      <c r="N434" s="16"/>
      <c r="O434" s="99"/>
      <c r="P434" s="92"/>
      <c r="Q434" s="90">
        <f t="shared" si="6"/>
        <v>0</v>
      </c>
      <c r="T434" s="112"/>
      <c r="U434" s="112"/>
    </row>
    <row r="435" spans="1:21" s="1" customFormat="1" ht="18.75">
      <c r="A435" s="51" t="s">
        <v>82</v>
      </c>
      <c r="B435" s="52"/>
      <c r="C435" s="53" t="s">
        <v>25</v>
      </c>
      <c r="D435" s="54"/>
      <c r="E435" s="54"/>
      <c r="F435" s="54"/>
      <c r="G435" s="67"/>
      <c r="H435" s="16"/>
      <c r="I435" s="105"/>
      <c r="J435" s="106"/>
      <c r="K435" s="106"/>
      <c r="L435" s="106"/>
      <c r="M435" s="107"/>
      <c r="N435" s="55"/>
      <c r="O435" s="99"/>
      <c r="P435" s="92"/>
      <c r="Q435" s="90">
        <f t="shared" si="6"/>
        <v>0</v>
      </c>
      <c r="T435" s="112"/>
      <c r="U435" s="112"/>
    </row>
    <row r="436" spans="1:21" s="1" customFormat="1" ht="18.75">
      <c r="A436" s="22"/>
      <c r="B436" s="16"/>
      <c r="C436" s="16"/>
      <c r="D436" s="16"/>
      <c r="E436" s="16"/>
      <c r="F436" s="16"/>
      <c r="G436" s="16"/>
      <c r="H436" s="16"/>
      <c r="I436" s="105"/>
      <c r="J436" s="106"/>
      <c r="K436" s="106"/>
      <c r="L436" s="106"/>
      <c r="M436" s="107"/>
      <c r="N436" s="55"/>
      <c r="O436" s="99"/>
      <c r="P436" s="92"/>
      <c r="Q436" s="90">
        <f t="shared" si="6"/>
        <v>0</v>
      </c>
      <c r="T436" s="112"/>
      <c r="U436" s="112"/>
    </row>
    <row r="437" spans="1:21" s="1" customFormat="1" ht="15" customHeight="1">
      <c r="A437" s="22"/>
      <c r="B437" s="16"/>
      <c r="C437" s="16"/>
      <c r="D437" s="16"/>
      <c r="E437" s="16"/>
      <c r="F437" s="16"/>
      <c r="G437" s="16"/>
      <c r="H437" s="16"/>
      <c r="I437" s="105"/>
      <c r="J437" s="106"/>
      <c r="K437" s="106"/>
      <c r="L437" s="106"/>
      <c r="M437" s="107"/>
      <c r="N437" s="56"/>
      <c r="O437" s="99"/>
      <c r="P437" s="92"/>
      <c r="Q437" s="90">
        <f t="shared" si="6"/>
        <v>0</v>
      </c>
      <c r="T437" s="112"/>
      <c r="U437" s="112"/>
    </row>
    <row r="438" spans="1:21" s="1" customFormat="1" ht="18.75">
      <c r="A438" s="22"/>
      <c r="B438" s="16"/>
      <c r="C438" s="16"/>
      <c r="D438" s="16"/>
      <c r="E438" s="16"/>
      <c r="F438" s="16"/>
      <c r="G438" s="16"/>
      <c r="H438" s="16"/>
      <c r="I438" s="105"/>
      <c r="J438" s="106"/>
      <c r="K438" s="106"/>
      <c r="L438" s="106"/>
      <c r="M438" s="107"/>
      <c r="N438" s="56"/>
      <c r="O438" s="99"/>
      <c r="P438" s="92"/>
      <c r="Q438" s="90">
        <f t="shared" si="6"/>
        <v>0</v>
      </c>
      <c r="T438" s="112"/>
      <c r="U438" s="112"/>
    </row>
    <row r="439" spans="1:21" s="1" customFormat="1" ht="18.75">
      <c r="A439" s="22"/>
      <c r="B439" s="16"/>
      <c r="C439" s="16"/>
      <c r="D439" s="16"/>
      <c r="E439" s="16"/>
      <c r="F439" s="16"/>
      <c r="G439" s="16"/>
      <c r="H439" s="16"/>
      <c r="I439" s="105"/>
      <c r="J439" s="106"/>
      <c r="K439" s="106"/>
      <c r="L439" s="106"/>
      <c r="M439" s="107"/>
      <c r="N439" s="56"/>
      <c r="O439" s="99"/>
      <c r="P439" s="92"/>
      <c r="Q439" s="90">
        <f t="shared" si="6"/>
        <v>0</v>
      </c>
      <c r="T439" s="112"/>
      <c r="U439" s="112"/>
    </row>
    <row r="440" spans="1:21" s="1" customFormat="1" ht="18.75">
      <c r="A440" s="22"/>
      <c r="B440" s="16"/>
      <c r="C440" s="16"/>
      <c r="D440" s="16"/>
      <c r="E440" s="16"/>
      <c r="F440" s="16"/>
      <c r="G440" s="16"/>
      <c r="H440" s="16"/>
      <c r="I440" s="105"/>
      <c r="J440" s="106"/>
      <c r="K440" s="106"/>
      <c r="L440" s="106"/>
      <c r="M440" s="107"/>
      <c r="N440" s="16"/>
      <c r="O440" s="99"/>
      <c r="P440" s="92"/>
      <c r="Q440" s="90">
        <f t="shared" si="6"/>
        <v>0</v>
      </c>
      <c r="T440" s="112"/>
      <c r="U440" s="112"/>
    </row>
    <row r="441" spans="1:21" s="1" customFormat="1" ht="18.75">
      <c r="A441" s="22"/>
      <c r="B441" s="16"/>
      <c r="C441" s="16"/>
      <c r="D441" s="16"/>
      <c r="E441" s="16"/>
      <c r="F441" s="16"/>
      <c r="G441" s="16"/>
      <c r="H441" s="16"/>
      <c r="I441" s="105"/>
      <c r="J441" s="106"/>
      <c r="K441" s="106"/>
      <c r="L441" s="106"/>
      <c r="M441" s="107"/>
      <c r="N441" s="16"/>
      <c r="O441" s="99"/>
      <c r="P441" s="92"/>
      <c r="Q441" s="90">
        <f t="shared" si="6"/>
        <v>0</v>
      </c>
      <c r="T441" s="112"/>
      <c r="U441" s="112"/>
    </row>
    <row r="442" spans="1:21" s="1" customFormat="1" ht="18.75">
      <c r="A442" s="22"/>
      <c r="B442" s="16"/>
      <c r="C442" s="16"/>
      <c r="D442" s="16"/>
      <c r="E442" s="16"/>
      <c r="F442" s="16"/>
      <c r="G442" s="16"/>
      <c r="H442" s="16"/>
      <c r="I442" s="105"/>
      <c r="J442" s="106"/>
      <c r="K442" s="106"/>
      <c r="L442" s="106"/>
      <c r="M442" s="107"/>
      <c r="N442" s="16"/>
      <c r="O442" s="99"/>
      <c r="P442" s="92"/>
      <c r="Q442" s="90">
        <f t="shared" si="6"/>
        <v>0</v>
      </c>
      <c r="S442" s="3" t="s">
        <v>27</v>
      </c>
      <c r="T442" s="112"/>
      <c r="U442" s="112"/>
    </row>
    <row r="443" spans="1:21" s="1" customFormat="1" ht="18.75">
      <c r="A443" s="22"/>
      <c r="B443" s="16"/>
      <c r="C443" s="16"/>
      <c r="D443" s="16"/>
      <c r="E443" s="16"/>
      <c r="F443" s="16"/>
      <c r="G443" s="16"/>
      <c r="H443" s="16"/>
      <c r="I443" s="108"/>
      <c r="J443" s="109"/>
      <c r="K443" s="109"/>
      <c r="L443" s="109"/>
      <c r="M443" s="110"/>
      <c r="N443" s="16"/>
      <c r="O443" s="99"/>
      <c r="P443" s="92"/>
      <c r="Q443" s="90">
        <f t="shared" si="6"/>
        <v>0</v>
      </c>
      <c r="T443" s="112"/>
      <c r="U443" s="112"/>
    </row>
    <row r="444" spans="1:21" s="5" customFormat="1" ht="19.5" thickBot="1">
      <c r="A444" s="68"/>
      <c r="B444" s="69"/>
      <c r="C444" s="69"/>
      <c r="D444" s="69"/>
      <c r="E444" s="69"/>
      <c r="F444" s="69"/>
      <c r="G444" s="69"/>
      <c r="H444" s="69"/>
      <c r="I444" s="69" t="s">
        <v>83</v>
      </c>
      <c r="J444" s="69"/>
      <c r="K444" s="69"/>
      <c r="L444" s="69"/>
      <c r="M444" s="69"/>
      <c r="N444" s="69"/>
      <c r="O444" s="100"/>
      <c r="P444" s="101"/>
      <c r="Q444" s="90">
        <f t="shared" si="6"/>
        <v>0</v>
      </c>
      <c r="T444" s="113"/>
      <c r="U444" s="113"/>
    </row>
  </sheetData>
  <mergeCells count="42">
    <mergeCell ref="U416:U444"/>
    <mergeCell ref="U249:U278"/>
    <mergeCell ref="U280:U309"/>
    <mergeCell ref="U311:U344"/>
    <mergeCell ref="U346:U379"/>
    <mergeCell ref="U381:U414"/>
    <mergeCell ref="U218:U247"/>
    <mergeCell ref="U1:U31"/>
    <mergeCell ref="U33:U61"/>
    <mergeCell ref="U63:U92"/>
    <mergeCell ref="U94:U123"/>
    <mergeCell ref="I18:M29"/>
    <mergeCell ref="I49:M60"/>
    <mergeCell ref="U125:U154"/>
    <mergeCell ref="U156:U185"/>
    <mergeCell ref="U187:U216"/>
    <mergeCell ref="T63:T92"/>
    <mergeCell ref="T94:T123"/>
    <mergeCell ref="T249:T278"/>
    <mergeCell ref="T416:T444"/>
    <mergeCell ref="T1:T31"/>
    <mergeCell ref="T218:T247"/>
    <mergeCell ref="T187:T216"/>
    <mergeCell ref="T156:T185"/>
    <mergeCell ref="T125:T154"/>
    <mergeCell ref="T33:T61"/>
    <mergeCell ref="T346:T379"/>
    <mergeCell ref="T381:T414"/>
    <mergeCell ref="I432:M443"/>
    <mergeCell ref="T311:T344"/>
    <mergeCell ref="T280:T309"/>
    <mergeCell ref="I363:M374"/>
    <mergeCell ref="I398:M409"/>
    <mergeCell ref="I266:M277"/>
    <mergeCell ref="I328:M339"/>
    <mergeCell ref="I80:M91"/>
    <mergeCell ref="I111:M122"/>
    <mergeCell ref="I142:M153"/>
    <mergeCell ref="I173:M184"/>
    <mergeCell ref="I204:M215"/>
    <mergeCell ref="I235:M246"/>
    <mergeCell ref="I297:M308"/>
  </mergeCells>
  <phoneticPr fontId="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LINE UP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Майкл</dc:creator>
  <cp:lastModifiedBy>Алексей</cp:lastModifiedBy>
  <dcterms:created xsi:type="dcterms:W3CDTF">2024-03-19T07:34:03Z</dcterms:created>
  <dcterms:modified xsi:type="dcterms:W3CDTF">2026-04-29T15:56:35Z</dcterms:modified>
</cp:coreProperties>
</file>